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gduarte\Downloads\"/>
    </mc:Choice>
  </mc:AlternateContent>
  <xr:revisionPtr revIDLastSave="0" documentId="13_ncr:1_{2623AE02-B587-48E7-9AA9-E34D67C7E4EC}" xr6:coauthVersionLast="47" xr6:coauthVersionMax="47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4" i="9" l="1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D29" i="7" l="1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7" i="7"/>
  <c r="G37" i="7"/>
  <c r="J34" i="7"/>
  <c r="G33" i="7"/>
  <c r="V12" i="6"/>
  <c r="U12" i="6"/>
  <c r="R12" i="6"/>
  <c r="Q12" i="6"/>
  <c r="O12" i="6"/>
  <c r="N12" i="6"/>
  <c r="M12" i="6"/>
  <c r="L12" i="6"/>
  <c r="J12" i="6"/>
  <c r="I12" i="6"/>
  <c r="H12" i="6"/>
  <c r="J33" i="7"/>
  <c r="V11" i="6"/>
  <c r="U11" i="6"/>
  <c r="R11" i="6"/>
  <c r="Q11" i="6"/>
  <c r="O11" i="6"/>
  <c r="N11" i="6"/>
  <c r="M11" i="6"/>
  <c r="L11" i="6"/>
  <c r="J11" i="6"/>
  <c r="I11" i="6"/>
  <c r="H11" i="6"/>
  <c r="I28" i="7" l="1"/>
  <c r="J22" i="7"/>
  <c r="J28" i="7"/>
  <c r="J24" i="7"/>
  <c r="J27" i="7"/>
  <c r="I11" i="7"/>
  <c r="J13" i="7"/>
  <c r="J20" i="7"/>
  <c r="I17" i="7"/>
  <c r="J16" i="7"/>
  <c r="I15" i="7"/>
  <c r="J18" i="7"/>
  <c r="J30" i="7"/>
  <c r="I32" i="7"/>
  <c r="J38" i="7"/>
  <c r="I41" i="6"/>
  <c r="N41" i="6"/>
  <c r="W12" i="6"/>
  <c r="J10" i="7" s="1"/>
  <c r="I16" i="7"/>
  <c r="J21" i="7"/>
  <c r="J29" i="7"/>
  <c r="I31" i="7"/>
  <c r="J11" i="7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I12" i="7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J12" i="7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<sst xmlns="http://schemas.openxmlformats.org/spreadsheetml/2006/main" count="119" uniqueCount="68">
  <si>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</si>
  <si>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</si>
  <si>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</si>
  <si>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</si>
  <si>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</si>
  <si>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</si>
  <si>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</si>
  <si>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</si>
  <si>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</si>
  <si>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</si>
  <si>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</si>
  <si>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</si>
  <si>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</si>
  <si>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</si>
  <si>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</si>
  <si>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</si>
  <si>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</si>
  <si>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</si>
  <si>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</si>
  <si>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</si>
  <si>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</si>
  <si>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</si>
  <si>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</si>
  <si>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</si>
  <si>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</si>
  <si>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</si>
  <si>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</si>
  <si>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</si>
  <si>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</si>
  <si>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</si>
  <si>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</si>
  <si>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</si>
  <si>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</si>
  <si>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</si>
  <si>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</si>
  <si>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</si>
  <si>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</si>
  <si>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</si>
  <si>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</si>
  <si>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</si>
  <si>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</si>
  <si>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</si>
  <si>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</si>
  <si>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</si>
  <si>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</si>
  <si>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</si>
  <si>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</si>
  <si>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SQ</t>
  </si>
  <si>
    <t>CONHECIMENTOS ESPECÍFICOS</t>
  </si>
  <si>
    <t>TRT GO</t>
  </si>
  <si>
    <t>FCC</t>
  </si>
  <si>
    <t>https://dhg1h5j42swfq.cloudfront.net/2022/12/01201821/edital-trt-18-2.pdf</t>
  </si>
  <si>
    <t>https://www.estrategiaconcursos.com.br/blog/concurso-trt-go/</t>
  </si>
  <si>
    <t xml:space="preserve"> Conhecimentos Gerais 30 - Conhecimentos Específicos 30 </t>
  </si>
  <si>
    <t>CONHECIMENTOS GERAIS</t>
  </si>
  <si>
    <t xml:space="preserve">LÍNGUA PORTUGUESA: Domínio da ortografia oficial. Emprego da acentuação gráfica. Emprego dos sinais de pontuação. Emprego do sinal indicativo de crase. Flexão nominal e verbal. Pronomes: emprego, formas de tratamento e colocação. Domínio dos mecanismos de coesão textual. Emprego de tempos e modos verbais. Vozes do verbo. Concordância nominal e verbal. Regência nominal e verbal. Morfossintaxe. Redação (confronto e reconhecimento de frases corretas e incorretas). Compreensão e interpretação de textos de gêneros variados. Reconhecimento de tipos e gêneros textuais. Figuras de linguagem. Discurso direto, indireto e indireto livre. Adequação da linguagem ao tipo de documento.  </t>
  </si>
  <si>
    <t>MATEMÁTICA E RACIOCÍNIO LÓGICO: Raciocínio Lógico: Estrutura lógica de relações arbitrárias entre pessoas, lugares, objetos ou eventos fictícios; deduzir novas informações das relações fornecidas e avaliar as condições usadas para estabelecer a estrutura daquelas relações. Compreensão e elaboração da lógica das situações por meio de: raciocínio verbal, raciocínio matemático, raciocínio sequencial, orientação espacial e temporal, formação de conceitos, discriminação de elementos. Compreensão do processo lógico que, a partir de um conjunto de hipóteses, conduz, de forma válida, a conclusões determinadas. Números inteiros e racionais: operações (adição, subtração, multiplicação, divisão, potenciação); expressões numéricas; múltiplos e divisores de números naturais; problemas. Frações e operações com frações. Números e grandezas proporcionais: razões e proporções; divisão em partes proporcionais; regra de três; porcentagem e problemas envolvendo regra de três simples, cálculos de porcentagem, acréscimos e descontos.  Noções de Estatística: medidas de tendência central (moda, mediana, média aritmética simples e ponderada) e de dispersão (desvio médio, amplitude, variância, desvio padrão); leitura e interpretação de gráficos (histogramas, setores, infográficos) e tabelas</t>
  </si>
  <si>
    <t xml:space="preserve">LEGISLAÇÃO: Lei nº 8.112/1990 atualizada: Das Disposições Preliminares; Do Provimento, Da Vacância, Da Remoção, Da Redistribuição e Da Substituição; Dos Direitos e Vantagens: Do Vencimento e da Remuneração, Das Vantagens, Das Férias, Das Licenças e Dos Afastamentos; Do Regime Disciplinar: Dos Deveres, Das Proibições, Da Acumulação, Das Responsabilidades e Das Penalidades. Regimento Interno do TRT da 18ª Região (Aprovado pela Resolução Administrativa TRT18 nº 91, de 19 de agosto de 2019). </t>
  </si>
  <si>
    <t>ANALISTA JUDICIÁRIO - ÁREA TI</t>
  </si>
  <si>
    <t>ENSINO SUPERIOR</t>
  </si>
  <si>
    <t>04+CR</t>
  </si>
  <si>
    <t xml:space="preserve">Processo de desenvolvimento de software: CMMI-DEV v2.0; ABNT NBR ISO/IEC/IEEE 12207:2021; MR-MPSSW e UML 2.5; BPMN; Métodos Ágeis; Engenharia de requisitos; Engenharia de Software; Low-code e no-code software development. Gestão e Governança de TI: PMBOK 6ª Edição; ITIL V4; COBIT 2019; Resolução CNJ nº 370/2021. Fundamentos de programação: Lógica de programação (operadores e expressões; estruturas de controle, seleção, repetição e desvio). Paradigmas de programação (programação orientada a objetos e programação estruturada). Banco de Dados: Modelo Entidade x Relacionamento; Normalização de dados: conceitos; Comandos SQL: DML – Linguagem de manipulação de Dados; DQL – Linguagem de Consulta de dados; DDL – Linguagem de Definição de Dados; DCL - Linguagem de Controle de Dados; Gerência de Transações; Linguagens SQL e PL/SQL; PostgreSQL 12 e 13; Oracle 12 e 19; SQL Server. </t>
  </si>
  <si>
    <t>Arquitetura de desenvolvimento da Plataforma Digital do Poder Judiciário – PDPJ-Br: Arquitetura distribuída de microsserviços; API RESTful; JSON; Framework Spring; Spring Cloud; Spring Boot; Spring Eureka; Zuul; Map Struct; Swagger; Service Discovery; API Gateway; Persistência; JPA 2.0; Hibernate 4.3 ou superior; Hibernate Envers; Biblioteca Flyway; Serviços de autenticação; SSO Single Sign On; Keycloak; Protocolo OAuth2 (RFC 6749); Mensageria e Webhooks; Message Broker; RabbitMQ; Evento negocial; Webhook; APIs reversas; Ferramenta de versionamento Git; Ambiente de clusters; Docker; Kubernets; Ferramenta de orquestração de containeres, Rancher; Deploy de aplicações, Continuous Delivery e Continuous Integration (CI/CD).  Sistemas Operacionais: Ambiente Linux (CentOS, Red Hat e Oracle Linux): instalação, configuração e administração; Utilitários e comandos padrão; Microsoft Windows (Windows 10 e Windows Server 2019): instalação, configuração e administração; Active Directory; Powershell;</t>
  </si>
  <si>
    <t>Banco de Dados: Modelo Entidade x Relacionamento; Normalização de dados: conceitos; Comandos SQL: DML – Linguagem de manipulação de Dados; DQL – Linguagem de Consulta de dados; DDL – Linguagem de Definição de Dados; DCL - Linguagem de Controle de Dados; Gerência de Transações; Linguagens SQL e PL/SQL; PostgreSQL 12 e 13; Oracle 12 e 19; SQL Server. Desenvolvimento de aplicações web e mobile: HTML5; CSS3; jQuery; Bootstrap 5; Web Services REST; JavaScript; Typescript; Angular 1.x; Python; PHP, React; ReactNative; Node.js; JSP; JSF; ASP; .Net; Conceitos, utilização e escrita XML - criação e declaração, definições de elementos e atributos; Definição e utilização de XML Schema; Servidor de aplicações; Servidor web; Ambientes internet, extranet, intranet e Portal (finalidades, características físicas e lógicas, aplicações e serviços). Arquiteturas de sistemas: arquiteturas multicamadas, cliente-servidor, objetos distribuídos; Design Patterns; Conceitos e fundamentos de SOA. DevOps e DevSecOps: Jenkins; Maven; CircleCI; Git; GitHub; Gitlab; Gitflow; Proxy reverso; SSL offloading; Balanceamento de carga; Sellenium; Testes Automatizados.</t>
  </si>
  <si>
    <t>istemas Operacionais: Ambiente Linux (CentOS, Red Hat e Oracle Linux): instalação, configuração e administração; Utilitários e comandos padrão; Microsoft Windows (Windows 10 e Windows Server 2019): instalação, configuração e administração; Active Directory; Powershell; Redes de computadores: Tipos e meios de transmissão; Técnicas de circuitos, pacotes e células; Tecnologias e tipos de redes locais e de longa distância (PAN, LAN, MAN, WAN, WPAN, WLAN, WMAN e WWAN); Características dos principais protocolos de comunicação; Elementos de interconexão de redes de computadores (gateways, hubs, repetidores, bridges, switches e roteadores); Arquitetura TCP/IP: protocolos IPv4 e IPv6, segmentação e endereçamento, serviço DNS e entidades de registros; Protocolos TCP, UDP, IPSec, ARP, SSH, SMTP, HTTP, FTP, LDAP, DNS, DHCP, POP e IMAP; Conceitos do Multi Protocol Label Switching – MPLS; Conceitos dos protocolos de roteamento OSPF e BGP; Cabeamento estruturado categorias 3, 5, 5e, 6 e 6a, de acordo com a ABNT NBR 14565:2019; Fibras ópticas (monomodo e multimodo); Padrões: IEEE 802.1D, IEEE 802.1Q/p, IEEE 802.1w, IEEE 802.1s, IEEE 802.1X, IEEE 802.3, IEEE 802.3u, IEEE 802.3z, IEEE802.3ae, IEEE802.3af; Redes sem fio (Wireless):padrões IEEE 802.11b/g/n. Serviços de rede: Princípios e protocolos dos serviços: e-mail, DNS, DHCP, Web Proxy; Principais Servidores de Aplicação (JBoss, Apache HTTP Server, IIS): administração e configuração; Análise de desempenho da rede; Gerenciamento de usuários; Configuração, administração e logs de serviços.</t>
  </si>
  <si>
    <t xml:space="preserve">Gerenciamento de redes de computadores: Protocolo SNMP, agentes e gerentes, MIBs, gerenciamento de dispositivos de rede, servidores e aplicações; Administração e gerência de redes de computadores; Tipos de serviço, níveis de serviço e Qualidade de Serviço (QoS); Métricas de desempenho em redes de computadores; Métodos de avaliação de desempenho de redes; RFC 2889; RFC 2544; Voz sobre IP (VoIP), Telefonia sobre IP (ToIP) e videoconferência: conceitos, arquiteturas e protocolos (SIP, H.323, Multicast, IGMP); Ferramentas de monitoramento e log: Zabbix, Elasticsearch, Logstash, Kibana, Grafana, Prometheus, Fluentd. Armazenamento de dados em rede: Conceitos de Storage Area Networks – SAN, Network Attached Storage – NAS, DAS – Direct Attached Storage e SDS – Software Defined Storage; Fibre Channel - FC: protocolo Fibre Channel Protocol - FCP, camadas e topologias padrão; Protocolos Common Internet File System - CIFS e Network File System - NFS; Redundant Array of Inexpensive Disks - RAID: principais níveis; políticas de backup; tipos de backup (completo, incremental e diferencial) e arquiteturas. Cloud storage. Segurança da informação: ABNT NBR ISO/IEC 27001:2013 e ABNT NBR ISO/IEC 27002:2022; Sistemas de proteção (firewall, WAF, UTM, DMZ, Proxy, NAC, Antivírus e AntiSpam); Sistemas de detecção de intrusão (Intrusion Detection Systems – IDS) e sistemas de prevenção de intrusão (Intrusion Prevention Systems – IPS); Monitoramento de tráfego. Sniffer de rede; Tráfego de dados de serviços e programas usados na internet; Segurança de redes sem fio (EAP, WEP, WPA, WPA2); VPN, VPN-SSL; SD-WAN; Interpretação de pacotes; Ataques e ameaças na internet e em redes sem fio; Códigos maliciosos. Ataques de negação de serviço (Denial of Service – DoS) e ataques distribuídos de negação de serviço Cód. Autenticidade 400282672300 (Distributed Denial of Service – DdoS); Criptografia assimétrica; Criptografia simétrica; Certificados digitais; Assinaturas digitais; Hashes criptográficos; Controle de acesso: autenticação, autorização e auditoria; controle de acesso baseado em papéis; autenticação baseada em múltiplos fatores; Comunicação segura com Secure Sockets Layer – SSL e Transport Layer Security – TLS; Lei nº 13.709, de 14 de agosto de 2018 (LGPD); CIS Critical Security Controls v8. Virtualização: VMWare e Hyper-V: fundamentos, configuração, administração e alta disponibilidade. Virtualização de Desktop: Remote Desktop Services. Computação em Nuvem: fundamentos; modelos de Serviço; modelos de implantação. </t>
  </si>
  <si>
    <t xml:space="preserve">Inteligência Artificial e Aprendizado de Máquina: principais técnicas de pré-processamento de dados estruturados e não estruturados; conceitos de modelos preditivos (supervisionados) e descritivos (não supervisionados); avaliação de modelos (sobreajuste, métricas de classificação e regressão, análise ROC); conhecimentos sobre ferramentas de desenvolvimento de aplicações de aprendizado de máquina (python 3, scikit-learn, keras, pytorch). Normativos da Plataforma Digital do Poder Judiciário – PDPJBr: Resolução CNJ nº 91/2009 (Modelo de Requisitos para Sistemas Informatizados de Gestão de Processos e Documentos do Poder Judiciário), Resolução CNJ nº 335/2020 (Política Pública para a Governança e a Gestão de Processo Judicial Eletrônico) e Resolução CNJ nº 396/2021 (Estratégia Nacional de Segurança Cibernética do Poder Judiciário). Portaria CNJ nº 252/2020 (Modelo de Governança e Gestão da Plataforma Digital do Poder Judiciário), Portaria CNJ nº 253/2020 (Critérios e Diretrizes Técnicas para o Processo de Desenvolvimento de Módulos e Serviços na Plataforma Digital do Poder Judiciário Brasileiro), Portaria CNJ nº 131/2021 (Grupo Revisor de Código-Fonte das soluções da Plataforma Digital do Poder Judiciário e do Processo Judicial Eletrônico) e Portaria CNJ nº 162/2021 (Protocolos e Manuais referentes à Estratégia Nacional de Segurança Cibernética do Poder Judiciário). Contratações de TIC. Lei de inovação (Lei nº 10.973/2004). Marco Legal de Ciência, Tecnologia e Inovação (Lei nº 13.243/2006). </t>
  </si>
  <si>
    <t>Decreto nº 9.283/2018. Resolução CNJ nº 468/2022. Inglês Técnico.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</si>
</sst>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43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CONHECIMENTOS GERAIS</c:v>
                </c:pt>
                <c:pt idx="1">
                  <c:v>CONHECIMENTOS ESPECÍFICOS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CONHECIMENTOS GERAIS</c:v>
                </c:pt>
                <c:pt idx="1">
                  <c:v>CONHECIMENTOS ESPECÍFICOS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CONHECIMENTOS GERAIS</c:v>
                </c:pt>
                <c:pt idx="1">
                  <c:v>CONHECIMENTOS ESPECÍFICOS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CONHECIMENTOS GERAIS</c:v>
                </c:pt>
                <c:pt idx="1">
                  <c:v>CONHECIMENTOS ESPECÍFICOS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Estatísticas!$I$9:$I$10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concurso-trt-go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609599</xdr:colOff>
      <xdr:row>7</xdr:row>
      <xdr:rowOff>0</xdr:rowOff>
    </xdr:from>
    <xdr:to>
      <xdr:col>19</xdr:col>
      <xdr:colOff>28574</xdr:colOff>
      <xdr:row>38</xdr:row>
      <xdr:rowOff>76200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3AA6CBA-C7A3-548C-779D-2D7B30A43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199" y="1333500"/>
          <a:ext cx="10391775" cy="5981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495300</xdr:colOff>
      <xdr:row>6</xdr:row>
      <xdr:rowOff>123825</xdr:rowOff>
    </xdr:from>
    <xdr:to>
      <xdr:col>4</xdr:col>
      <xdr:colOff>47625</xdr:colOff>
      <xdr:row>33</xdr:row>
      <xdr:rowOff>123825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E927C93-8C7D-14DC-2123-02333FA75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266825"/>
          <a:ext cx="1990725" cy="5143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14</xdr:row>
      <xdr:rowOff>1571625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14</xdr:row>
      <xdr:rowOff>1571625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14</xdr:row>
      <xdr:rowOff>4095750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14</xdr:row>
      <xdr:rowOff>4095750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GERAIS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2/12/01201821/edital-trt-18-2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8urqTXPEOOYZJaVlY5eZaxy4q5kwgKAA+NiQJtCXldMaFm/22vjwQsKMTpCKqY6GNLf3V9zdzHWKfzSUVxRpjw==" saltValue="1vjM2irIYD9+oUSvfW1f/A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21" t="s">
        <v>30</v>
      </c>
      <c r="C8" s="121"/>
      <c r="D8" s="121"/>
      <c r="G8" s="35" t="s">
        <v>32</v>
      </c>
      <c r="H8" s="105" t="s">
        <v>49</v>
      </c>
      <c r="I8" s="105"/>
      <c r="J8" s="105"/>
      <c r="K8" s="105"/>
      <c r="L8" s="105"/>
      <c r="M8" s="105"/>
      <c r="N8" s="105"/>
      <c r="O8" s="105"/>
      <c r="P8" s="105"/>
      <c r="S8" s="102" t="s">
        <v>12</v>
      </c>
      <c r="T8" s="102"/>
      <c r="U8" s="102"/>
    </row>
    <row r="9" spans="1:23" ht="15" customHeight="1" x14ac:dyDescent="0.25">
      <c r="B9" s="121"/>
      <c r="C9" s="121"/>
      <c r="D9" s="121"/>
      <c r="G9" s="35" t="s">
        <v>24</v>
      </c>
      <c r="H9" s="106">
        <v>44897</v>
      </c>
      <c r="I9" s="105"/>
      <c r="J9" s="105"/>
      <c r="K9" s="105"/>
      <c r="L9" s="105"/>
      <c r="M9" s="105"/>
      <c r="N9" s="105"/>
      <c r="O9" s="105"/>
      <c r="P9" s="105"/>
      <c r="S9" s="101"/>
      <c r="T9" s="101"/>
      <c r="U9" s="101"/>
    </row>
    <row r="10" spans="1:23" ht="15" customHeight="1" x14ac:dyDescent="0.25">
      <c r="B10" s="121"/>
      <c r="C10" s="121"/>
      <c r="D10" s="121"/>
      <c r="G10" s="35" t="s">
        <v>3</v>
      </c>
      <c r="H10" s="105" t="s">
        <v>50</v>
      </c>
      <c r="I10" s="105"/>
      <c r="J10" s="105"/>
      <c r="K10" s="105"/>
      <c r="L10" s="105"/>
      <c r="M10" s="105"/>
      <c r="N10" s="105"/>
      <c r="O10" s="105"/>
      <c r="P10" s="105"/>
      <c r="S10" s="101"/>
      <c r="T10" s="101"/>
      <c r="U10" s="101"/>
    </row>
    <row r="11" spans="1:23" ht="15" customHeight="1" x14ac:dyDescent="0.25">
      <c r="B11" s="121"/>
      <c r="C11" s="121"/>
      <c r="D11" s="121"/>
      <c r="G11" s="35" t="s">
        <v>44</v>
      </c>
      <c r="H11" s="107" t="s">
        <v>51</v>
      </c>
      <c r="I11" s="107"/>
      <c r="J11" s="107"/>
      <c r="K11" s="107"/>
      <c r="L11" s="107"/>
      <c r="M11" s="107"/>
      <c r="N11" s="107"/>
      <c r="O11" s="107"/>
      <c r="P11" s="107"/>
      <c r="S11" s="101"/>
      <c r="T11" s="101"/>
      <c r="U11" s="101"/>
    </row>
    <row r="12" spans="1:23" ht="15" customHeight="1" x14ac:dyDescent="0.25">
      <c r="B12" s="121"/>
      <c r="C12" s="121"/>
      <c r="D12" s="121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1"/>
      <c r="T12" s="101"/>
      <c r="U12" s="101"/>
    </row>
    <row r="13" spans="1:23" ht="15" customHeight="1" x14ac:dyDescent="0.25">
      <c r="B13" s="121"/>
      <c r="C13" s="121"/>
      <c r="D13" s="121"/>
      <c r="G13" s="35" t="s">
        <v>5</v>
      </c>
      <c r="H13" s="105" t="s">
        <v>58</v>
      </c>
      <c r="I13" s="105"/>
      <c r="J13" s="105"/>
      <c r="K13" s="105"/>
      <c r="L13" s="105"/>
      <c r="M13" s="105"/>
      <c r="N13" s="105"/>
      <c r="O13" s="105"/>
      <c r="P13" s="105"/>
      <c r="S13" s="101"/>
      <c r="T13" s="101"/>
      <c r="U13" s="101"/>
    </row>
    <row r="14" spans="1:23" ht="15" customHeight="1" x14ac:dyDescent="0.25">
      <c r="B14" s="121"/>
      <c r="C14" s="121"/>
      <c r="D14" s="121"/>
      <c r="G14" s="35" t="s">
        <v>6</v>
      </c>
      <c r="H14" s="105"/>
      <c r="I14" s="105"/>
      <c r="J14" s="105"/>
      <c r="K14" s="105"/>
      <c r="L14" s="105"/>
      <c r="M14" s="105"/>
      <c r="N14" s="105"/>
      <c r="O14" s="105"/>
      <c r="P14" s="105"/>
      <c r="S14" s="101"/>
      <c r="T14" s="101"/>
      <c r="U14" s="101"/>
    </row>
    <row r="15" spans="1:23" ht="15" customHeight="1" x14ac:dyDescent="0.25">
      <c r="B15" s="121"/>
      <c r="C15" s="121"/>
      <c r="D15" s="121"/>
      <c r="G15" s="35" t="s">
        <v>7</v>
      </c>
      <c r="H15" s="105"/>
      <c r="I15" s="105"/>
      <c r="J15" s="105"/>
      <c r="K15" s="105"/>
      <c r="L15" s="105"/>
      <c r="M15" s="105"/>
      <c r="N15" s="105"/>
      <c r="O15" s="105"/>
      <c r="P15" s="105"/>
      <c r="S15" s="101"/>
      <c r="T15" s="101"/>
      <c r="U15" s="101"/>
    </row>
    <row r="16" spans="1:23" ht="15" customHeight="1" x14ac:dyDescent="0.25">
      <c r="B16" s="121"/>
      <c r="C16" s="121"/>
      <c r="D16" s="121"/>
      <c r="G16" s="35" t="s">
        <v>8</v>
      </c>
      <c r="H16" s="105" t="s">
        <v>59</v>
      </c>
      <c r="I16" s="105"/>
      <c r="J16" s="105"/>
      <c r="K16" s="105"/>
      <c r="L16" s="105"/>
      <c r="M16" s="105"/>
      <c r="N16" s="105"/>
      <c r="O16" s="105"/>
      <c r="P16" s="105"/>
      <c r="S16" s="101"/>
      <c r="T16" s="101"/>
      <c r="U16" s="101"/>
    </row>
    <row r="17" spans="2:23" ht="15" customHeight="1" x14ac:dyDescent="0.25">
      <c r="B17" s="121"/>
      <c r="C17" s="121"/>
      <c r="D17" s="121"/>
      <c r="G17" s="35" t="s">
        <v>9</v>
      </c>
      <c r="H17" s="120">
        <v>12455.3</v>
      </c>
      <c r="I17" s="105"/>
      <c r="J17" s="105"/>
      <c r="K17" s="105"/>
      <c r="L17" s="105"/>
      <c r="M17" s="105"/>
      <c r="N17" s="105"/>
      <c r="O17" s="105"/>
      <c r="P17" s="105"/>
      <c r="S17" s="101"/>
      <c r="T17" s="101"/>
      <c r="U17" s="101"/>
    </row>
    <row r="18" spans="2:23" ht="15" customHeight="1" x14ac:dyDescent="0.25">
      <c r="B18" s="121"/>
      <c r="C18" s="121"/>
      <c r="D18" s="121"/>
      <c r="G18" s="35" t="s">
        <v>10</v>
      </c>
      <c r="H18" s="105" t="s">
        <v>60</v>
      </c>
      <c r="I18" s="105"/>
      <c r="J18" s="105"/>
      <c r="K18" s="105"/>
      <c r="L18" s="105"/>
      <c r="M18" s="105"/>
      <c r="N18" s="105"/>
      <c r="O18" s="105"/>
      <c r="P18" s="105"/>
      <c r="S18" s="101"/>
      <c r="T18" s="101"/>
      <c r="U18" s="101"/>
    </row>
    <row r="19" spans="2:23" ht="15" customHeight="1" x14ac:dyDescent="0.25">
      <c r="B19" s="121"/>
      <c r="C19" s="121"/>
      <c r="D19" s="121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21"/>
      <c r="C20" s="121"/>
      <c r="D20" s="121"/>
      <c r="G20" s="35" t="s">
        <v>33</v>
      </c>
      <c r="H20" s="106">
        <v>44930</v>
      </c>
      <c r="I20" s="105"/>
      <c r="J20" s="105"/>
      <c r="K20" s="105"/>
      <c r="L20" s="105"/>
      <c r="M20" s="105"/>
      <c r="N20" s="105"/>
      <c r="O20" s="105"/>
      <c r="P20" s="105"/>
    </row>
    <row r="21" spans="2:23" ht="15" customHeight="1" x14ac:dyDescent="0.25">
      <c r="B21" s="121"/>
      <c r="C21" s="121"/>
      <c r="D21" s="121"/>
      <c r="G21" s="35" t="s">
        <v>34</v>
      </c>
      <c r="H21" s="117">
        <v>90</v>
      </c>
      <c r="I21" s="118"/>
      <c r="J21" s="118"/>
      <c r="K21" s="118"/>
      <c r="L21" s="118"/>
      <c r="M21" s="118"/>
      <c r="N21" s="118"/>
      <c r="O21" s="118"/>
      <c r="P21" s="118"/>
      <c r="T21" s="22"/>
    </row>
    <row r="22" spans="2:23" ht="15" customHeight="1" x14ac:dyDescent="0.25">
      <c r="B22" s="121"/>
      <c r="C22" s="121"/>
      <c r="D22" s="121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21"/>
      <c r="C23" s="121"/>
      <c r="D23" s="121"/>
      <c r="G23" s="35" t="s">
        <v>35</v>
      </c>
      <c r="H23" s="106">
        <v>44969</v>
      </c>
      <c r="I23" s="105"/>
      <c r="J23" s="105"/>
      <c r="K23" s="105"/>
      <c r="L23" s="105"/>
      <c r="M23" s="105"/>
      <c r="N23" s="105"/>
      <c r="O23" s="105"/>
      <c r="P23" s="105"/>
    </row>
    <row r="24" spans="2:23" ht="15" customHeight="1" x14ac:dyDescent="0.25">
      <c r="B24" s="121"/>
      <c r="C24" s="121"/>
      <c r="D24" s="121"/>
      <c r="G24" s="35" t="s">
        <v>4</v>
      </c>
      <c r="H24" s="119"/>
      <c r="I24" s="119"/>
      <c r="J24" s="119"/>
      <c r="K24" s="119"/>
      <c r="L24" s="119"/>
      <c r="M24" s="119"/>
      <c r="N24" s="119"/>
      <c r="O24" s="119"/>
      <c r="P24" s="119"/>
    </row>
    <row r="25" spans="2:23" ht="15" customHeight="1" x14ac:dyDescent="0.25">
      <c r="B25" s="121"/>
      <c r="C25" s="121"/>
      <c r="D25" s="121"/>
      <c r="G25" s="104" t="s">
        <v>11</v>
      </c>
      <c r="H25" s="103" t="s">
        <v>53</v>
      </c>
      <c r="I25" s="103"/>
      <c r="J25" s="103"/>
      <c r="K25" s="103"/>
      <c r="L25" s="103"/>
      <c r="M25" s="103"/>
      <c r="N25" s="103"/>
      <c r="O25" s="103"/>
      <c r="P25" s="103"/>
      <c r="R25" s="67" t="s">
        <v>31</v>
      </c>
    </row>
    <row r="26" spans="2:23" ht="15" customHeight="1" x14ac:dyDescent="0.25">
      <c r="B26" s="121"/>
      <c r="C26" s="121"/>
      <c r="D26" s="121"/>
      <c r="G26" s="104"/>
      <c r="H26" s="103"/>
      <c r="I26" s="103"/>
      <c r="J26" s="103"/>
      <c r="K26" s="103"/>
      <c r="L26" s="103"/>
      <c r="M26" s="103"/>
      <c r="N26" s="103"/>
      <c r="O26" s="103"/>
      <c r="P26" s="103"/>
      <c r="R26" s="108" t="s">
        <v>52</v>
      </c>
      <c r="S26" s="109"/>
      <c r="T26" s="109"/>
      <c r="U26" s="110"/>
      <c r="W26" s="21"/>
    </row>
    <row r="27" spans="2:23" ht="15" customHeight="1" x14ac:dyDescent="0.25">
      <c r="B27" s="121"/>
      <c r="C27" s="121"/>
      <c r="D27" s="121"/>
      <c r="G27" s="104"/>
      <c r="H27" s="103"/>
      <c r="I27" s="103"/>
      <c r="J27" s="103"/>
      <c r="K27" s="103"/>
      <c r="L27" s="103"/>
      <c r="M27" s="103"/>
      <c r="N27" s="103"/>
      <c r="O27" s="103"/>
      <c r="P27" s="103"/>
      <c r="R27" s="111"/>
      <c r="S27" s="112"/>
      <c r="T27" s="112"/>
      <c r="U27" s="113"/>
      <c r="W27" s="21"/>
    </row>
    <row r="28" spans="2:23" ht="15" customHeight="1" x14ac:dyDescent="0.25">
      <c r="B28" s="121"/>
      <c r="C28" s="121"/>
      <c r="D28" s="121"/>
      <c r="G28" s="104"/>
      <c r="H28" s="103"/>
      <c r="I28" s="103"/>
      <c r="J28" s="103"/>
      <c r="K28" s="103"/>
      <c r="L28" s="103"/>
      <c r="M28" s="103"/>
      <c r="N28" s="103"/>
      <c r="O28" s="103"/>
      <c r="P28" s="103"/>
      <c r="R28" s="111"/>
      <c r="S28" s="112"/>
      <c r="T28" s="112"/>
      <c r="U28" s="113"/>
      <c r="W28" s="21"/>
    </row>
    <row r="29" spans="2:23" ht="15" customHeight="1" x14ac:dyDescent="0.25">
      <c r="B29" s="121"/>
      <c r="C29" s="121"/>
      <c r="D29" s="121"/>
      <c r="G29" s="104"/>
      <c r="H29" s="103"/>
      <c r="I29" s="103"/>
      <c r="J29" s="103"/>
      <c r="K29" s="103"/>
      <c r="L29" s="103"/>
      <c r="M29" s="103"/>
      <c r="N29" s="103"/>
      <c r="O29" s="103"/>
      <c r="P29" s="103"/>
      <c r="R29" s="111"/>
      <c r="S29" s="112"/>
      <c r="T29" s="112"/>
      <c r="U29" s="113"/>
      <c r="W29" s="21"/>
    </row>
    <row r="30" spans="2:23" ht="15" customHeight="1" x14ac:dyDescent="0.25">
      <c r="B30" s="121"/>
      <c r="C30" s="121"/>
      <c r="D30" s="121"/>
      <c r="G30" s="104"/>
      <c r="H30" s="103"/>
      <c r="I30" s="103"/>
      <c r="J30" s="103"/>
      <c r="K30" s="103"/>
      <c r="L30" s="103"/>
      <c r="M30" s="103"/>
      <c r="N30" s="103"/>
      <c r="O30" s="103"/>
      <c r="P30" s="103"/>
      <c r="R30" s="111"/>
      <c r="S30" s="112"/>
      <c r="T30" s="112"/>
      <c r="U30" s="113"/>
      <c r="W30" s="21"/>
    </row>
    <row r="31" spans="2:23" ht="15" customHeight="1" x14ac:dyDescent="0.25">
      <c r="B31" s="121"/>
      <c r="C31" s="121"/>
      <c r="D31" s="121"/>
      <c r="G31" s="104"/>
      <c r="H31" s="103"/>
      <c r="I31" s="103"/>
      <c r="J31" s="103"/>
      <c r="K31" s="103"/>
      <c r="L31" s="103"/>
      <c r="M31" s="103"/>
      <c r="N31" s="103"/>
      <c r="O31" s="103"/>
      <c r="P31" s="103"/>
      <c r="R31" s="111"/>
      <c r="S31" s="112"/>
      <c r="T31" s="112"/>
      <c r="U31" s="113"/>
      <c r="W31" s="21"/>
    </row>
    <row r="32" spans="2:23" ht="15" customHeight="1" x14ac:dyDescent="0.25">
      <c r="B32" s="121"/>
      <c r="C32" s="121"/>
      <c r="D32" s="121"/>
      <c r="G32" s="104"/>
      <c r="H32" s="103"/>
      <c r="I32" s="103"/>
      <c r="J32" s="103"/>
      <c r="K32" s="103"/>
      <c r="L32" s="103"/>
      <c r="M32" s="103"/>
      <c r="N32" s="103"/>
      <c r="O32" s="103"/>
      <c r="P32" s="103"/>
      <c r="R32" s="111"/>
      <c r="S32" s="112"/>
      <c r="T32" s="112"/>
      <c r="U32" s="113"/>
      <c r="W32" s="21"/>
    </row>
    <row r="33" spans="2:23" ht="15" customHeight="1" x14ac:dyDescent="0.25">
      <c r="B33" s="121"/>
      <c r="C33" s="121"/>
      <c r="D33" s="121"/>
      <c r="G33" s="104"/>
      <c r="H33" s="103"/>
      <c r="I33" s="103"/>
      <c r="J33" s="103"/>
      <c r="K33" s="103"/>
      <c r="L33" s="103"/>
      <c r="M33" s="103"/>
      <c r="N33" s="103"/>
      <c r="O33" s="103"/>
      <c r="P33" s="103"/>
      <c r="R33" s="114"/>
      <c r="S33" s="115"/>
      <c r="T33" s="115"/>
      <c r="U33" s="116"/>
      <c r="W33" s="21"/>
    </row>
    <row r="34" spans="2:23" ht="15" customHeight="1" x14ac:dyDescent="0.25"/>
  </sheetData>
  <sheetProtection algorithmName="SHA-512" hashValue="hi0fYLYAvDHJk9oQpQ//AeK4uXdT4pzVBRAghlTireQSPAo5LchjzYmCnMmsvqGhKgolAOgmQVndUkyrr1lTnA==" saltValue="PGglLvSwexo85HaMghIzqw==" spinCount="100000" sheet="1" objects="1" scenarios="1" insertHyperlinks="0" selectLockedCells="1"/>
  <mergeCells count="20"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</mergeCells>
  <hyperlinks>
    <hyperlink ref="H11:P11" r:id="rId1" display="https://dhg1h5j42swfq.cloudfront.net/2022/12/01201821/edital-trt-18-2.pdf" xr:uid="{9885A069-F4B2-4894-8EE4-A6A0FA310F5F}"/>
  </hyperlinks>
  <pageMargins left="0.511811024" right="0.511811024" top="0.78740157499999996" bottom="0.78740157499999996" header="0.31496062000000002" footer="0.31496062000000002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2" sqref="F12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54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48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" si="1">IF(ISNUMBER(V12/U12),V12/U12,"")</f>
        <v/>
      </c>
      <c r="Y12" s="129"/>
      <c r="Z12" s="129"/>
    </row>
    <row r="13" spans="1:27" x14ac:dyDescent="0.25">
      <c r="E13" s="47">
        <v>3</v>
      </c>
      <c r="F13" s="59"/>
      <c r="G13" s="48"/>
      <c r="H13" s="49"/>
      <c r="I13" s="49"/>
      <c r="J13" s="49"/>
      <c r="K13" s="43"/>
      <c r="L13" s="49"/>
      <c r="M13" s="49"/>
      <c r="N13" s="49"/>
      <c r="O13" s="49"/>
      <c r="P13" s="43"/>
      <c r="Q13" s="50"/>
      <c r="R13" s="50"/>
      <c r="S13" s="49"/>
      <c r="T13" s="43"/>
      <c r="U13" s="50"/>
      <c r="V13" s="50"/>
      <c r="W13" s="49"/>
      <c r="Y13" s="129"/>
      <c r="Z13" s="129"/>
    </row>
    <row r="14" spans="1:27" x14ac:dyDescent="0.25">
      <c r="E14" s="51">
        <v>4</v>
      </c>
      <c r="F14" s="60"/>
      <c r="G14" s="48"/>
      <c r="H14" s="52"/>
      <c r="I14" s="52"/>
      <c r="J14" s="52"/>
      <c r="K14" s="43"/>
      <c r="L14" s="52"/>
      <c r="M14" s="52"/>
      <c r="N14" s="52"/>
      <c r="O14" s="52"/>
      <c r="P14" s="43"/>
      <c r="Q14" s="53"/>
      <c r="R14" s="53"/>
      <c r="S14" s="52"/>
      <c r="T14" s="43"/>
      <c r="U14" s="53"/>
      <c r="V14" s="53"/>
      <c r="W14" s="52"/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OnZDJbZV0kcAVBatATufceA4kOwVYZvyXfDHC/Hr8KG9RAzBWaE2MzTmxWJPm+ULB5wzzJ7SPiWKBsoFyZPHzA==" saltValue="xRajhmc556TuwL6zYaTVVg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42" priority="13" operator="equal">
      <formula>"A"</formula>
    </cfRule>
    <cfRule type="cellIs" dxfId="41" priority="14" operator="equal">
      <formula>"U"</formula>
    </cfRule>
    <cfRule type="cellIs" dxfId="40" priority="15" operator="equal">
      <formula>"OK"</formula>
    </cfRule>
  </conditionalFormatting>
  <conditionalFormatting sqref="L10:O10 H13:I13 H17:I17 H21:I21 H25:I25">
    <cfRule type="cellIs" dxfId="39" priority="22" operator="equal">
      <formula>"A"</formula>
    </cfRule>
    <cfRule type="cellIs" dxfId="38" priority="23" operator="equal">
      <formula>"U"</formula>
    </cfRule>
    <cfRule type="cellIs" dxfId="37" priority="24" operator="equal">
      <formula>"OK"</formula>
    </cfRule>
  </conditionalFormatting>
  <conditionalFormatting sqref="L9:O9">
    <cfRule type="cellIs" dxfId="36" priority="25" operator="equal">
      <formula>"A"</formula>
    </cfRule>
    <cfRule type="cellIs" dxfId="35" priority="26" operator="equal">
      <formula>"U"</formula>
    </cfRule>
    <cfRule type="cellIs" dxfId="34" priority="27" operator="equal">
      <formula>"OK"</formula>
    </cfRule>
  </conditionalFormatting>
  <conditionalFormatting sqref="J13 J17 J21 J25">
    <cfRule type="cellIs" dxfId="33" priority="19" operator="equal">
      <formula>"A"</formula>
    </cfRule>
    <cfRule type="cellIs" dxfId="32" priority="20" operator="equal">
      <formula>"U"</formula>
    </cfRule>
    <cfRule type="cellIs" dxfId="31" priority="21" operator="equal">
      <formula>"OK"</formula>
    </cfRule>
  </conditionalFormatting>
  <conditionalFormatting sqref="L11:O11 L13:N13 L17:N17 L21:N21 L25:N25 L15:O15 L19:O19 L23:O23">
    <cfRule type="cellIs" dxfId="30" priority="16" operator="equal">
      <formula>"A"</formula>
    </cfRule>
    <cfRule type="cellIs" dxfId="29" priority="17" operator="equal">
      <formula>"U"</formula>
    </cfRule>
    <cfRule type="cellIs" dxfId="28" priority="18" operator="equal">
      <formula>"OK"</formula>
    </cfRule>
  </conditionalFormatting>
  <conditionalFormatting sqref="O27 O29 O31 O33 O35 O37 O39">
    <cfRule type="cellIs" dxfId="27" priority="1" operator="equal">
      <formula>"A"</formula>
    </cfRule>
    <cfRule type="cellIs" dxfId="26" priority="2" operator="equal">
      <formula>"U"</formula>
    </cfRule>
    <cfRule type="cellIs" dxfId="25" priority="3" operator="equal">
      <formula>"OK"</formula>
    </cfRule>
  </conditionalFormatting>
  <conditionalFormatting sqref="H27:I27 H29:I29 H31:I31 H33:I33 H35:I35 H37:I37 H39:I39">
    <cfRule type="cellIs" dxfId="24" priority="10" operator="equal">
      <formula>"A"</formula>
    </cfRule>
    <cfRule type="cellIs" dxfId="23" priority="11" operator="equal">
      <formula>"U"</formula>
    </cfRule>
    <cfRule type="cellIs" dxfId="22" priority="12" operator="equal">
      <formula>"OK"</formula>
    </cfRule>
  </conditionalFormatting>
  <conditionalFormatting sqref="J27 J29 J31 J33 J35 J37 J39">
    <cfRule type="cellIs" dxfId="21" priority="7" operator="equal">
      <formula>"A"</formula>
    </cfRule>
    <cfRule type="cellIs" dxfId="20" priority="8" operator="equal">
      <formula>"U"</formula>
    </cfRule>
    <cfRule type="cellIs" dxfId="19" priority="9" operator="equal">
      <formula>"OK"</formula>
    </cfRule>
  </conditionalFormatting>
  <conditionalFormatting sqref="L27:N27 L29:N29 L31:N31 L33:N33 L35:N35 L37:N37 L39:N39">
    <cfRule type="cellIs" dxfId="18" priority="4" operator="equal">
      <formula>"A"</formula>
    </cfRule>
    <cfRule type="cellIs" dxfId="17" priority="5" operator="equal">
      <formula>"U"</formula>
    </cfRule>
    <cfRule type="cellIs" dxfId="16" priority="6" operator="equal">
      <formula>"OK"</formula>
    </cfRule>
  </conditionalFormatting>
  <hyperlinks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CONHECIMENTOS GERAIS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CONHECIMENTOS ESPECÍFICOS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>
        <f>Disciplinas!F13</f>
        <v>0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>
        <f>Disciplinas!S13</f>
        <v>0</v>
      </c>
      <c r="J11" s="83">
        <f>Disciplinas!W13</f>
        <v>0</v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>
        <f>Disciplinas!F14</f>
        <v>0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>
        <f>Disciplinas!S14</f>
        <v>0</v>
      </c>
      <c r="J12" s="83">
        <f>Disciplinas!W14</f>
        <v>0</v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fFH5ViHS3p0pnxLltn001HkoUvJ08iwMGQmkAVBC6NT35zdVMrBkkRHciF5oe3aDLznqw1+4USgleWjJTB+vnA==" saltValue="+NQ9ojH0YKd9TYsKRx2S2Q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13.75" x14ac:dyDescent="0.25">
      <c r="A14" s="25"/>
      <c r="B14" s="25"/>
      <c r="C14" s="25"/>
      <c r="D14" s="25"/>
      <c r="E14" s="26">
        <v>1</v>
      </c>
      <c r="F14" s="23" t="s">
        <v>55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05" x14ac:dyDescent="0.25">
      <c r="A15" s="25"/>
      <c r="B15" s="25"/>
      <c r="C15" s="25"/>
      <c r="D15" s="25"/>
      <c r="E15" s="30">
        <v>2</v>
      </c>
      <c r="F15" s="24" t="s">
        <v>56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146.25" x14ac:dyDescent="0.25">
      <c r="A16" s="25"/>
      <c r="B16" s="25"/>
      <c r="C16" s="25"/>
      <c r="D16" s="25"/>
      <c r="E16" s="26">
        <v>3</v>
      </c>
      <c r="F16" s="23" t="s">
        <v>57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XVJhqppSOi86Xg18aAMa4mfpIEY6nFVXJ+zLWCBxJ/mBwF7/KY1Za/QAftJupLwJtKMxa+DDABKJVdEp80KCFQ==" saltValue="gipnSKIHObUFWXfTPHUVAA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15" priority="8" operator="equal">
      <formula>$Z$15</formula>
    </cfRule>
    <cfRule type="cellIs" dxfId="14" priority="9" operator="equal">
      <formula>$Z$14</formula>
    </cfRule>
  </conditionalFormatting>
  <conditionalFormatting sqref="H52:J73 L52:O73">
    <cfRule type="cellIs" dxfId="13" priority="6" operator="equal">
      <formula>$Z$15</formula>
    </cfRule>
    <cfRule type="cellIs" dxfId="12" priority="7" operator="equal">
      <formula>$Z$14</formula>
    </cfRule>
  </conditionalFormatting>
  <conditionalFormatting sqref="J14:J23">
    <cfRule type="cellIs" dxfId="11" priority="4" operator="equal">
      <formula>$Z$15</formula>
    </cfRule>
    <cfRule type="cellIs" dxfId="10" priority="5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5" sqref="H15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15" customHeight="1" x14ac:dyDescent="0.25">
      <c r="A14" s="25"/>
      <c r="B14" s="25"/>
      <c r="C14" s="25"/>
      <c r="D14" s="25"/>
      <c r="E14" s="26">
        <v>1</v>
      </c>
      <c r="F14" s="23" t="s">
        <v>61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7.5" x14ac:dyDescent="0.25">
      <c r="A15" s="25"/>
      <c r="B15" s="25"/>
      <c r="C15" s="25"/>
      <c r="D15" s="25"/>
      <c r="E15" s="30">
        <v>2</v>
      </c>
      <c r="F15" s="24" t="s">
        <v>63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03.75" x14ac:dyDescent="0.25">
      <c r="A16" s="25"/>
      <c r="B16" s="25"/>
      <c r="C16" s="25"/>
      <c r="D16" s="25"/>
      <c r="E16" s="26">
        <v>3</v>
      </c>
      <c r="F16" s="23" t="s">
        <v>62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09.5" x14ac:dyDescent="0.25">
      <c r="A17" s="25"/>
      <c r="B17" s="25"/>
      <c r="C17" s="25"/>
      <c r="D17" s="25"/>
      <c r="E17" s="30">
        <v>4</v>
      </c>
      <c r="F17" s="24" t="s">
        <v>64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09.5" x14ac:dyDescent="0.25">
      <c r="A18" s="25"/>
      <c r="B18" s="25"/>
      <c r="C18" s="25"/>
      <c r="D18" s="25"/>
      <c r="E18" s="26">
        <v>5</v>
      </c>
      <c r="F18" s="23" t="s">
        <v>65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409.5" x14ac:dyDescent="0.25">
      <c r="A19" s="25"/>
      <c r="B19" s="25"/>
      <c r="C19" s="25"/>
      <c r="D19" s="25"/>
      <c r="E19" s="30">
        <v>6</v>
      </c>
      <c r="F19" s="24" t="s">
        <v>66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67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pktlnT2UPrxvMlrn42gK13GwjTsbhc1fp1SWmP0LYQBaPU2+5FbbmXwLjE29h27kiYewiBDZtDt9vdx2VcBPqA==" saltValue="A9Xm7x6MHWxYNaVWsJDHk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Capa</vt:lpstr>
      <vt:lpstr>Concurso</vt:lpstr>
      <vt:lpstr>Disciplinas</vt:lpstr>
      <vt:lpstr>Estatísticas</vt:lpstr>
      <vt:lpstr>D1</vt:lpstr>
      <vt:lpstr>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 Grassi Duarte</cp:lastModifiedBy>
  <dcterms:created xsi:type="dcterms:W3CDTF">2018-02-16T16:23:18Z</dcterms:created>
  <dcterms:modified xsi:type="dcterms:W3CDTF">2022-12-02T15:21:38Z</dcterms:modified>
</cp:coreProperties>
</file>