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gduarte\Downloads\"/>
    </mc:Choice>
  </mc:AlternateContent>
  <xr:revisionPtr revIDLastSave="0" documentId="13_ncr:1_{8FE788AC-8188-4DA0-A58D-3A203BDC345C}" xr6:coauthVersionLast="47" xr6:coauthVersionMax="47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4" i="9" l="1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W74" i="9" s="1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D29" i="7" l="1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7" i="7"/>
  <c r="G37" i="7"/>
  <c r="J34" i="7"/>
  <c r="G33" i="7"/>
  <c r="V12" i="6"/>
  <c r="U12" i="6"/>
  <c r="R12" i="6"/>
  <c r="Q12" i="6"/>
  <c r="O12" i="6"/>
  <c r="N12" i="6"/>
  <c r="M12" i="6"/>
  <c r="L12" i="6"/>
  <c r="J12" i="6"/>
  <c r="I12" i="6"/>
  <c r="H12" i="6"/>
  <c r="J33" i="7"/>
  <c r="V11" i="6"/>
  <c r="U11" i="6"/>
  <c r="R11" i="6"/>
  <c r="Q11" i="6"/>
  <c r="O11" i="6"/>
  <c r="N11" i="6"/>
  <c r="M11" i="6"/>
  <c r="L11" i="6"/>
  <c r="J11" i="6"/>
  <c r="I11" i="6"/>
  <c r="H11" i="6"/>
  <c r="I28" i="7" l="1"/>
  <c r="J22" i="7"/>
  <c r="J28" i="7"/>
  <c r="J24" i="7"/>
  <c r="J27" i="7"/>
  <c r="I11" i="7"/>
  <c r="J13" i="7"/>
  <c r="J20" i="7"/>
  <c r="I17" i="7"/>
  <c r="J16" i="7"/>
  <c r="I15" i="7"/>
  <c r="J18" i="7"/>
  <c r="J30" i="7"/>
  <c r="I32" i="7"/>
  <c r="J38" i="7"/>
  <c r="I41" i="6"/>
  <c r="N41" i="6"/>
  <c r="W12" i="6"/>
  <c r="J10" i="7" s="1"/>
  <c r="I16" i="7"/>
  <c r="J21" i="7"/>
  <c r="J29" i="7"/>
  <c r="I31" i="7"/>
  <c r="J11" i="7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I12" i="7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J12" i="7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<sst xmlns="http://schemas.openxmlformats.org/spreadsheetml/2006/main" count="118" uniqueCount="67">
  <si>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</si>
  <si>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</si>
  <si>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</si>
  <si>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</si>
  <si>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</si>
  <si>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</si>
  <si>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</si>
  <si>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</si>
  <si>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</si>
  <si>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</si>
  <si>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</si>
  <si>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</si>
  <si>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</si>
  <si>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</si>
  <si>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</si>
  <si>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</si>
  <si>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</si>
  <si>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</si>
  <si>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</si>
  <si>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</si>
  <si>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</si>
  <si>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</si>
  <si>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</si>
  <si>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</si>
  <si>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</si>
  <si>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</si>
  <si>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</si>
  <si>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</si>
  <si>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</si>
  <si>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</si>
  <si>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</si>
  <si>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</si>
  <si>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</si>
  <si>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</si>
  <si>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</si>
  <si>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</si>
  <si>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</si>
  <si>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</si>
  <si>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</si>
  <si>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</si>
  <si>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</si>
  <si>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</si>
  <si>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</si>
  <si>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</si>
  <si>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</si>
  <si>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</si>
  <si>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</si>
  <si>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SQ</t>
  </si>
  <si>
    <t>CONHECIMENTOS ESPECÍFICOS</t>
  </si>
  <si>
    <t>TRT GO</t>
  </si>
  <si>
    <t>FCC</t>
  </si>
  <si>
    <t>https://dhg1h5j42swfq.cloudfront.net/2022/12/01201821/edital-trt-18-2.pdf</t>
  </si>
  <si>
    <t>https://www.estrategiaconcursos.com.br/blog/concurso-trt-go/</t>
  </si>
  <si>
    <t>ENSINO MÉDIO</t>
  </si>
  <si>
    <t xml:space="preserve"> Conhecimentos Gerais 30 - Conhecimentos Específicos 30 </t>
  </si>
  <si>
    <t>CONHECIMENTOS GERAIS</t>
  </si>
  <si>
    <t xml:space="preserve">LÍNGUA PORTUGUESA: Domínio da ortografia oficial. Emprego da acentuação gráfica. Emprego dos sinais de pontuação. Emprego do sinal indicativo de crase. Flexão nominal e verbal. Pronomes: emprego, formas de tratamento e colocação. Domínio dos mecanismos de coesão textual. Emprego de tempos e modos verbais. Vozes do verbo. Concordância nominal e verbal. Regência nominal e verbal. Morfossintaxe. Redação (confronto e reconhecimento de frases corretas e incorretas). Compreensão e interpretação de textos de gêneros variados. Reconhecimento de tipos e gêneros textuais. Figuras de linguagem. Discurso direto, indireto e indireto livre. Adequação da linguagem ao tipo de documento.  </t>
  </si>
  <si>
    <t>MATEMÁTICA E RACIOCÍNIO LÓGICO: Raciocínio Lógico: Estrutura lógica de relações arbitrárias entre pessoas, lugares, objetos ou eventos fictícios; deduzir novas informações das relações fornecidas e avaliar as condições usadas para estabelecer a estrutura daquelas relações. Compreensão e elaboração da lógica das situações por meio de: raciocínio verbal, raciocínio matemático, raciocínio sequencial, orientação espacial e temporal, formação de conceitos, discriminação de elementos. Compreensão do processo lógico que, a partir de um conjunto de hipóteses, conduz, de forma válida, a conclusões determinadas. Números inteiros e racionais: operações (adição, subtração, multiplicação, divisão, potenciação); expressões numéricas; múltiplos e divisores de números naturais; problemas. Frações e operações com frações. Números e grandezas proporcionais: razões e proporções; divisão em partes proporcionais; regra de três; porcentagem e problemas envolvendo regra de três simples, cálculos de porcentagem, acréscimos e descontos.  Noções de Estatística: medidas de tendência central (moda, mediana, média aritmética simples e ponderada) e de dispersão (desvio médio, amplitude, variância, desvio padrão); leitura e interpretação de gráficos (histogramas, setores, infográficos) e tabelas</t>
  </si>
  <si>
    <t xml:space="preserve">LEGISLAÇÃO: Lei nº 8.112/1990 atualizada: Das Disposições Preliminares; Do Provimento, Da Vacância, Da Remoção, Da Redistribuição e Da Substituição; Dos Direitos e Vantagens: Do Vencimento e da Remuneração, Das Vantagens, Das Férias, Das Licenças e Dos Afastamentos; Do Regime Disciplinar: Dos Deveres, Das Proibições, Da Acumulação, Das Responsabilidades e Das Penalidades. Regimento Interno do TRT da 18ª Região (Aprovado pela Resolução Administrativa TRT18 nº 91, de 19 de agosto de 2019). </t>
  </si>
  <si>
    <t>TÉCNICO JUDICIÁRIO - AGENTE DA POLÍCIA JUDICIÁRIA</t>
  </si>
  <si>
    <t>01+CR</t>
  </si>
  <si>
    <t>Segurança de Dignitários: Técnicas, táticas e operacionalização; objeto e modus operandi. Análise de Riscos: riscos, ameaças, danos e perdas; diagnóstico; aplicação de métodos. Planejamento de contingências: necessidade; planejamento; componentes do planejamento; manejo de emergência; gerenciamento de crises; procedimentos emergenciais.</t>
  </si>
  <si>
    <t xml:space="preserve">Planejamento de contingências: necessidade; planejamento; componentes do planejamento; manejo de emergência; gerenciamento de crises; procedimentos emergenciais. Noções de Planejamento de Segurança: Conceito, princípios, níveis, metodologia, modularidade e faseamento, fases do planejamento; segurança corporativa estratégica: segurança da gestão das áreas e instalações. Identificação, emprego e utilização de equipamentos eletrônicos de segurança: sensores, sistemas de alarme, cercas elétricas, Circuito fechado de televisão (CFTV) e monitoramento. </t>
  </si>
  <si>
    <t>Defesa pessoal. Crimes contra o patrimônio. Crimes contra a pessoa. Crimes contra a Administração Pública. Primeiros-socorros: Noções de primeiros-socorros no trânsito (2005) – DENATRAN. Direção Defensiva. Direção Ofensiva. Capítulo III - Das Normas Gerais de Circulação e Conduta do Código de Trânsito Brasileiro - Lei nº 9.503/1997. Prevenção e controle de incêndios: NR-23 - Proteção Contra Incêndios. Normas do cerimonial público e a ordem geral de precedência (Decreto nº 70.274/ 1972 e alterações posteriores).</t>
  </si>
  <si>
    <t>Registro, posse e comercialização de armas de fogo e munição, sobre o Sistema Nacional de Armas – SINARM (Lei nº 10.826/2003 e alterações posteriores). Noções de Segurança da Informação: Discrição e segurança de informações; graus de sigilo; atributos básicos; ameaças e vulnerabilidade; comportamento do agente. Noções de Serviço de Inteligência: Finalidade; utilização; legislação básica; conceitos básicos na Linguagem de Inteligência; fontes de coleta; Metodologia de produção de conhecimentos. Noções de Gestão de Conflitos: Negociação, postura, critérios de ação. Elementos operacionais essenciais. Critérios de ação. Classificação dos graus de risco: tipologia dos causadores; fases; pré-confronto ou preparo; resposta imediata; plano específico. Perímetros táticos. Organização do posto de comando. Táticas de negociação. Legislação: Crimes contra a Administração Pública: resistência, desobediência e desacato. Crimes de menor potencial ofensivo. Juizados Especiais Cíveis e Criminais (Lei nº 9.099/1995 e alterações posteriores).</t>
  </si>
  <si>
    <t>Abuso de autoridade (Lei nº 13.869/2019). Crimes resultantes de preconceitos de raça ou de cor (Lei nº 7.716/1989 e alterações posteriores). Estatuto da Pessoa Idosa (Lei nº 10.741/2003 e alterações posteriores). Normas gerais e critérios básicos para a promoção da acessibilidade das pessoas portadoras de deficiência ou com mobilidade reduzida (Lei nº 10.098/2000 e alterações posteriores). Prioridade de atendimento (Lei nº 10.048/2000 e alterações posteriores). Apresentação e uso de documentos de identificação pessoal (Lei nº 5.553/1968 e alterações posteriores).</t>
  </si>
  <si>
    <t xml:space="preserve"> Resoluções nº 344/2020, 379/2021, 380/2021, 383/2021, 435/2021 e 467/2022 do Conselho Nacional de Justiça; e Resolução nº 315/2021 do Conselho Superior da Justiça do Trabalho.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</si>
</sst>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43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CONHECIMENTOS GERAIS</c:v>
                </c:pt>
                <c:pt idx="1">
                  <c:v>CONHECIMENTOS ESPECÍFICOS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Estatísticas!$H$9:$H$10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CONHECIMENTOS GERAIS</c:v>
                </c:pt>
                <c:pt idx="1">
                  <c:v>CONHECIMENTOS ESPECÍFICOS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Estatísticas!$J$9:$J$10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CONHECIMENTOS GERAIS</c:v>
                </c:pt>
                <c:pt idx="1">
                  <c:v>CONHECIMENTOS ESPECÍFICOS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Estatísticas!$G$9:$G$10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CONHECIMENTOS GERAIS</c:v>
                </c:pt>
                <c:pt idx="1">
                  <c:v>CONHECIMENTOS ESPECÍFICOS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Estatísticas!$I$9:$I$10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estrategiaconcursos.com.br/blog/concurso-trt-go/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609599</xdr:colOff>
      <xdr:row>7</xdr:row>
      <xdr:rowOff>0</xdr:rowOff>
    </xdr:from>
    <xdr:to>
      <xdr:col>19</xdr:col>
      <xdr:colOff>28574</xdr:colOff>
      <xdr:row>38</xdr:row>
      <xdr:rowOff>76200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3AA6CBA-C7A3-548C-779D-2D7B30A43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199" y="1333500"/>
          <a:ext cx="10391775" cy="5981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495300</xdr:colOff>
      <xdr:row>6</xdr:row>
      <xdr:rowOff>123825</xdr:rowOff>
    </xdr:from>
    <xdr:to>
      <xdr:col>4</xdr:col>
      <xdr:colOff>47625</xdr:colOff>
      <xdr:row>33</xdr:row>
      <xdr:rowOff>123825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1E927C93-8C7D-14DC-2123-02333FA75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266825"/>
          <a:ext cx="1990725" cy="5143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14</xdr:row>
      <xdr:rowOff>1571625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14</xdr:row>
      <xdr:rowOff>1571625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15</xdr:row>
      <xdr:rowOff>571500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15</xdr:row>
      <xdr:rowOff>571500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2/12/01201821/edital-trt-18-2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8urqTXPEOOYZJaVlY5eZaxy4q5kwgKAA+NiQJtCXldMaFm/22vjwQsKMTpCKqY6GNLf3V9zdzHWKfzSUVxRpjw==" saltValue="1vjM2irIYD9+oUSvfW1f/A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1" t="s">
        <v>30</v>
      </c>
      <c r="C8" s="101"/>
      <c r="D8" s="101"/>
      <c r="G8" s="35" t="s">
        <v>32</v>
      </c>
      <c r="H8" s="106" t="s">
        <v>49</v>
      </c>
      <c r="I8" s="106"/>
      <c r="J8" s="106"/>
      <c r="K8" s="106"/>
      <c r="L8" s="106"/>
      <c r="M8" s="106"/>
      <c r="N8" s="106"/>
      <c r="O8" s="106"/>
      <c r="P8" s="106"/>
      <c r="S8" s="103" t="s">
        <v>12</v>
      </c>
      <c r="T8" s="103"/>
      <c r="U8" s="103"/>
    </row>
    <row r="9" spans="1:23" ht="15" customHeight="1" x14ac:dyDescent="0.25">
      <c r="B9" s="101"/>
      <c r="C9" s="101"/>
      <c r="D9" s="101"/>
      <c r="G9" s="35" t="s">
        <v>24</v>
      </c>
      <c r="H9" s="107">
        <v>44897</v>
      </c>
      <c r="I9" s="106"/>
      <c r="J9" s="106"/>
      <c r="K9" s="106"/>
      <c r="L9" s="106"/>
      <c r="M9" s="106"/>
      <c r="N9" s="106"/>
      <c r="O9" s="106"/>
      <c r="P9" s="106"/>
      <c r="S9" s="102"/>
      <c r="T9" s="102"/>
      <c r="U9" s="102"/>
    </row>
    <row r="10" spans="1:23" ht="15" customHeight="1" x14ac:dyDescent="0.25">
      <c r="B10" s="101"/>
      <c r="C10" s="101"/>
      <c r="D10" s="101"/>
      <c r="G10" s="35" t="s">
        <v>3</v>
      </c>
      <c r="H10" s="106" t="s">
        <v>50</v>
      </c>
      <c r="I10" s="106"/>
      <c r="J10" s="106"/>
      <c r="K10" s="106"/>
      <c r="L10" s="106"/>
      <c r="M10" s="106"/>
      <c r="N10" s="106"/>
      <c r="O10" s="106"/>
      <c r="P10" s="106"/>
      <c r="S10" s="102"/>
      <c r="T10" s="102"/>
      <c r="U10" s="102"/>
    </row>
    <row r="11" spans="1:23" ht="15" customHeight="1" x14ac:dyDescent="0.25">
      <c r="B11" s="101"/>
      <c r="C11" s="101"/>
      <c r="D11" s="101"/>
      <c r="G11" s="35" t="s">
        <v>44</v>
      </c>
      <c r="H11" s="108" t="s">
        <v>51</v>
      </c>
      <c r="I11" s="108"/>
      <c r="J11" s="108"/>
      <c r="K11" s="108"/>
      <c r="L11" s="108"/>
      <c r="M11" s="108"/>
      <c r="N11" s="108"/>
      <c r="O11" s="108"/>
      <c r="P11" s="108"/>
      <c r="S11" s="102"/>
      <c r="T11" s="102"/>
      <c r="U11" s="102"/>
    </row>
    <row r="12" spans="1:23" ht="15" customHeight="1" x14ac:dyDescent="0.25">
      <c r="B12" s="101"/>
      <c r="C12" s="101"/>
      <c r="D12" s="101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2"/>
      <c r="T12" s="102"/>
      <c r="U12" s="102"/>
    </row>
    <row r="13" spans="1:23" ht="15" customHeight="1" x14ac:dyDescent="0.25">
      <c r="B13" s="101"/>
      <c r="C13" s="101"/>
      <c r="D13" s="101"/>
      <c r="G13" s="35" t="s">
        <v>5</v>
      </c>
      <c r="H13" s="106" t="s">
        <v>59</v>
      </c>
      <c r="I13" s="106"/>
      <c r="J13" s="106"/>
      <c r="K13" s="106"/>
      <c r="L13" s="106"/>
      <c r="M13" s="106"/>
      <c r="N13" s="106"/>
      <c r="O13" s="106"/>
      <c r="P13" s="106"/>
      <c r="S13" s="102"/>
      <c r="T13" s="102"/>
      <c r="U13" s="102"/>
    </row>
    <row r="14" spans="1:23" ht="15" customHeight="1" x14ac:dyDescent="0.25">
      <c r="B14" s="101"/>
      <c r="C14" s="101"/>
      <c r="D14" s="101"/>
      <c r="G14" s="35" t="s">
        <v>6</v>
      </c>
      <c r="H14" s="106"/>
      <c r="I14" s="106"/>
      <c r="J14" s="106"/>
      <c r="K14" s="106"/>
      <c r="L14" s="106"/>
      <c r="M14" s="106"/>
      <c r="N14" s="106"/>
      <c r="O14" s="106"/>
      <c r="P14" s="106"/>
      <c r="S14" s="102"/>
      <c r="T14" s="102"/>
      <c r="U14" s="102"/>
    </row>
    <row r="15" spans="1:23" ht="15" customHeight="1" x14ac:dyDescent="0.25">
      <c r="B15" s="101"/>
      <c r="C15" s="101"/>
      <c r="D15" s="101"/>
      <c r="G15" s="35" t="s">
        <v>7</v>
      </c>
      <c r="H15" s="106"/>
      <c r="I15" s="106"/>
      <c r="J15" s="106"/>
      <c r="K15" s="106"/>
      <c r="L15" s="106"/>
      <c r="M15" s="106"/>
      <c r="N15" s="106"/>
      <c r="O15" s="106"/>
      <c r="P15" s="106"/>
      <c r="S15" s="102"/>
      <c r="T15" s="102"/>
      <c r="U15" s="102"/>
    </row>
    <row r="16" spans="1:23" ht="15" customHeight="1" x14ac:dyDescent="0.25">
      <c r="B16" s="101"/>
      <c r="C16" s="101"/>
      <c r="D16" s="101"/>
      <c r="G16" s="35" t="s">
        <v>8</v>
      </c>
      <c r="H16" s="106" t="s">
        <v>53</v>
      </c>
      <c r="I16" s="106"/>
      <c r="J16" s="106"/>
      <c r="K16" s="106"/>
      <c r="L16" s="106"/>
      <c r="M16" s="106"/>
      <c r="N16" s="106"/>
      <c r="O16" s="106"/>
      <c r="P16" s="106"/>
      <c r="S16" s="102"/>
      <c r="T16" s="102"/>
      <c r="U16" s="102"/>
    </row>
    <row r="17" spans="2:23" ht="15" customHeight="1" x14ac:dyDescent="0.25">
      <c r="B17" s="101"/>
      <c r="C17" s="101"/>
      <c r="D17" s="101"/>
      <c r="G17" s="35" t="s">
        <v>9</v>
      </c>
      <c r="H17" s="121">
        <v>7591.37</v>
      </c>
      <c r="I17" s="106"/>
      <c r="J17" s="106"/>
      <c r="K17" s="106"/>
      <c r="L17" s="106"/>
      <c r="M17" s="106"/>
      <c r="N17" s="106"/>
      <c r="O17" s="106"/>
      <c r="P17" s="106"/>
      <c r="S17" s="102"/>
      <c r="T17" s="102"/>
      <c r="U17" s="102"/>
    </row>
    <row r="18" spans="2:23" ht="15" customHeight="1" x14ac:dyDescent="0.25">
      <c r="B18" s="101"/>
      <c r="C18" s="101"/>
      <c r="D18" s="101"/>
      <c r="G18" s="35" t="s">
        <v>10</v>
      </c>
      <c r="H18" s="106" t="s">
        <v>60</v>
      </c>
      <c r="I18" s="106"/>
      <c r="J18" s="106"/>
      <c r="K18" s="106"/>
      <c r="L18" s="106"/>
      <c r="M18" s="106"/>
      <c r="N18" s="106"/>
      <c r="O18" s="106"/>
      <c r="P18" s="106"/>
      <c r="S18" s="102"/>
      <c r="T18" s="102"/>
      <c r="U18" s="102"/>
    </row>
    <row r="19" spans="2:23" ht="15" customHeight="1" x14ac:dyDescent="0.25">
      <c r="B19" s="101"/>
      <c r="C19" s="101"/>
      <c r="D19" s="101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1"/>
      <c r="C20" s="101"/>
      <c r="D20" s="101"/>
      <c r="G20" s="35" t="s">
        <v>33</v>
      </c>
      <c r="H20" s="107">
        <v>44930</v>
      </c>
      <c r="I20" s="106"/>
      <c r="J20" s="106"/>
      <c r="K20" s="106"/>
      <c r="L20" s="106"/>
      <c r="M20" s="106"/>
      <c r="N20" s="106"/>
      <c r="O20" s="106"/>
      <c r="P20" s="106"/>
    </row>
    <row r="21" spans="2:23" ht="15" customHeight="1" x14ac:dyDescent="0.25">
      <c r="B21" s="101"/>
      <c r="C21" s="101"/>
      <c r="D21" s="101"/>
      <c r="G21" s="35" t="s">
        <v>34</v>
      </c>
      <c r="H21" s="118">
        <v>70</v>
      </c>
      <c r="I21" s="119"/>
      <c r="J21" s="119"/>
      <c r="K21" s="119"/>
      <c r="L21" s="119"/>
      <c r="M21" s="119"/>
      <c r="N21" s="119"/>
      <c r="O21" s="119"/>
      <c r="P21" s="119"/>
      <c r="T21" s="22"/>
    </row>
    <row r="22" spans="2:23" ht="15" customHeight="1" x14ac:dyDescent="0.25">
      <c r="B22" s="101"/>
      <c r="C22" s="101"/>
      <c r="D22" s="101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1"/>
      <c r="C23" s="101"/>
      <c r="D23" s="101"/>
      <c r="G23" s="35" t="s">
        <v>35</v>
      </c>
      <c r="H23" s="107">
        <v>44969</v>
      </c>
      <c r="I23" s="106"/>
      <c r="J23" s="106"/>
      <c r="K23" s="106"/>
      <c r="L23" s="106"/>
      <c r="M23" s="106"/>
      <c r="N23" s="106"/>
      <c r="O23" s="106"/>
      <c r="P23" s="106"/>
    </row>
    <row r="24" spans="2:23" ht="15" customHeight="1" x14ac:dyDescent="0.25">
      <c r="B24" s="101"/>
      <c r="C24" s="101"/>
      <c r="D24" s="101"/>
      <c r="G24" s="35" t="s">
        <v>4</v>
      </c>
      <c r="H24" s="120"/>
      <c r="I24" s="120"/>
      <c r="J24" s="120"/>
      <c r="K24" s="120"/>
      <c r="L24" s="120"/>
      <c r="M24" s="120"/>
      <c r="N24" s="120"/>
      <c r="O24" s="120"/>
      <c r="P24" s="120"/>
    </row>
    <row r="25" spans="2:23" ht="15" customHeight="1" x14ac:dyDescent="0.25">
      <c r="B25" s="101"/>
      <c r="C25" s="101"/>
      <c r="D25" s="101"/>
      <c r="G25" s="105" t="s">
        <v>11</v>
      </c>
      <c r="H25" s="104" t="s">
        <v>54</v>
      </c>
      <c r="I25" s="104"/>
      <c r="J25" s="104"/>
      <c r="K25" s="104"/>
      <c r="L25" s="104"/>
      <c r="M25" s="104"/>
      <c r="N25" s="104"/>
      <c r="O25" s="104"/>
      <c r="P25" s="104"/>
      <c r="R25" s="67" t="s">
        <v>31</v>
      </c>
    </row>
    <row r="26" spans="2:23" ht="15" customHeight="1" x14ac:dyDescent="0.25">
      <c r="B26" s="101"/>
      <c r="C26" s="101"/>
      <c r="D26" s="101"/>
      <c r="G26" s="105"/>
      <c r="H26" s="104"/>
      <c r="I26" s="104"/>
      <c r="J26" s="104"/>
      <c r="K26" s="104"/>
      <c r="L26" s="104"/>
      <c r="M26" s="104"/>
      <c r="N26" s="104"/>
      <c r="O26" s="104"/>
      <c r="P26" s="104"/>
      <c r="R26" s="109" t="s">
        <v>52</v>
      </c>
      <c r="S26" s="110"/>
      <c r="T26" s="110"/>
      <c r="U26" s="111"/>
      <c r="W26" s="21"/>
    </row>
    <row r="27" spans="2:23" ht="15" customHeight="1" x14ac:dyDescent="0.25">
      <c r="B27" s="101"/>
      <c r="C27" s="101"/>
      <c r="D27" s="101"/>
      <c r="G27" s="105"/>
      <c r="H27" s="104"/>
      <c r="I27" s="104"/>
      <c r="J27" s="104"/>
      <c r="K27" s="104"/>
      <c r="L27" s="104"/>
      <c r="M27" s="104"/>
      <c r="N27" s="104"/>
      <c r="O27" s="104"/>
      <c r="P27" s="104"/>
      <c r="R27" s="112"/>
      <c r="S27" s="113"/>
      <c r="T27" s="113"/>
      <c r="U27" s="114"/>
      <c r="W27" s="21"/>
    </row>
    <row r="28" spans="2:23" ht="15" customHeight="1" x14ac:dyDescent="0.25">
      <c r="B28" s="101"/>
      <c r="C28" s="101"/>
      <c r="D28" s="101"/>
      <c r="G28" s="105"/>
      <c r="H28" s="104"/>
      <c r="I28" s="104"/>
      <c r="J28" s="104"/>
      <c r="K28" s="104"/>
      <c r="L28" s="104"/>
      <c r="M28" s="104"/>
      <c r="N28" s="104"/>
      <c r="O28" s="104"/>
      <c r="P28" s="104"/>
      <c r="R28" s="112"/>
      <c r="S28" s="113"/>
      <c r="T28" s="113"/>
      <c r="U28" s="114"/>
      <c r="W28" s="21"/>
    </row>
    <row r="29" spans="2:23" ht="15" customHeight="1" x14ac:dyDescent="0.25">
      <c r="B29" s="101"/>
      <c r="C29" s="101"/>
      <c r="D29" s="101"/>
      <c r="G29" s="105"/>
      <c r="H29" s="104"/>
      <c r="I29" s="104"/>
      <c r="J29" s="104"/>
      <c r="K29" s="104"/>
      <c r="L29" s="104"/>
      <c r="M29" s="104"/>
      <c r="N29" s="104"/>
      <c r="O29" s="104"/>
      <c r="P29" s="104"/>
      <c r="R29" s="112"/>
      <c r="S29" s="113"/>
      <c r="T29" s="113"/>
      <c r="U29" s="114"/>
      <c r="W29" s="21"/>
    </row>
    <row r="30" spans="2:23" ht="15" customHeight="1" x14ac:dyDescent="0.25">
      <c r="B30" s="101"/>
      <c r="C30" s="101"/>
      <c r="D30" s="101"/>
      <c r="G30" s="105"/>
      <c r="H30" s="104"/>
      <c r="I30" s="104"/>
      <c r="J30" s="104"/>
      <c r="K30" s="104"/>
      <c r="L30" s="104"/>
      <c r="M30" s="104"/>
      <c r="N30" s="104"/>
      <c r="O30" s="104"/>
      <c r="P30" s="104"/>
      <c r="R30" s="112"/>
      <c r="S30" s="113"/>
      <c r="T30" s="113"/>
      <c r="U30" s="114"/>
      <c r="W30" s="21"/>
    </row>
    <row r="31" spans="2:23" ht="15" customHeight="1" x14ac:dyDescent="0.25">
      <c r="B31" s="101"/>
      <c r="C31" s="101"/>
      <c r="D31" s="101"/>
      <c r="G31" s="105"/>
      <c r="H31" s="104"/>
      <c r="I31" s="104"/>
      <c r="J31" s="104"/>
      <c r="K31" s="104"/>
      <c r="L31" s="104"/>
      <c r="M31" s="104"/>
      <c r="N31" s="104"/>
      <c r="O31" s="104"/>
      <c r="P31" s="104"/>
      <c r="R31" s="112"/>
      <c r="S31" s="113"/>
      <c r="T31" s="113"/>
      <c r="U31" s="114"/>
      <c r="W31" s="21"/>
    </row>
    <row r="32" spans="2:23" ht="15" customHeight="1" x14ac:dyDescent="0.25">
      <c r="B32" s="101"/>
      <c r="C32" s="101"/>
      <c r="D32" s="101"/>
      <c r="G32" s="105"/>
      <c r="H32" s="104"/>
      <c r="I32" s="104"/>
      <c r="J32" s="104"/>
      <c r="K32" s="104"/>
      <c r="L32" s="104"/>
      <c r="M32" s="104"/>
      <c r="N32" s="104"/>
      <c r="O32" s="104"/>
      <c r="P32" s="104"/>
      <c r="R32" s="112"/>
      <c r="S32" s="113"/>
      <c r="T32" s="113"/>
      <c r="U32" s="114"/>
      <c r="W32" s="21"/>
    </row>
    <row r="33" spans="2:23" ht="15" customHeight="1" x14ac:dyDescent="0.25">
      <c r="B33" s="101"/>
      <c r="C33" s="101"/>
      <c r="D33" s="101"/>
      <c r="G33" s="105"/>
      <c r="H33" s="104"/>
      <c r="I33" s="104"/>
      <c r="J33" s="104"/>
      <c r="K33" s="104"/>
      <c r="L33" s="104"/>
      <c r="M33" s="104"/>
      <c r="N33" s="104"/>
      <c r="O33" s="104"/>
      <c r="P33" s="104"/>
      <c r="R33" s="115"/>
      <c r="S33" s="116"/>
      <c r="T33" s="116"/>
      <c r="U33" s="117"/>
      <c r="W33" s="21"/>
    </row>
    <row r="34" spans="2:23" ht="15" customHeight="1" x14ac:dyDescent="0.25"/>
  </sheetData>
  <sheetProtection algorithmName="SHA-512" hashValue="8Bj5UlTkkZwKUfUSI2xu1a0jijDctb5iuyG0ogCB/kdSzlEaEHyVMv498JIeVquMXzpmgF0HoCa96rpqyfpMBg==" saltValue="HYUtagutmTKmd0q1RGWr9A==" spinCount="100000" sheet="1" objects="1" scenarios="1" insertHyperlinks="0" selectLockedCells="1"/>
  <mergeCells count="20">
    <mergeCell ref="H24:P24"/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</mergeCells>
  <hyperlinks>
    <hyperlink ref="H11:P11" r:id="rId1" display="https://dhg1h5j42swfq.cloudfront.net/2022/12/01201821/edital-trt-18-2.pdf" xr:uid="{9885A069-F4B2-4894-8EE4-A6A0FA310F5F}"/>
  </hyperlinks>
  <pageMargins left="0.511811024" right="0.511811024" top="0.78740157499999996" bottom="0.78740157499999996" header="0.31496062000000002" footer="0.31496062000000002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2" sqref="F12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55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48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" si="1">IF(ISNUMBER(V12/U12),V12/U12,"")</f>
        <v/>
      </c>
      <c r="Y12" s="129"/>
      <c r="Z12" s="129"/>
    </row>
    <row r="13" spans="1:27" x14ac:dyDescent="0.25">
      <c r="E13" s="47">
        <v>3</v>
      </c>
      <c r="F13" s="59"/>
      <c r="G13" s="48"/>
      <c r="H13" s="49"/>
      <c r="I13" s="49"/>
      <c r="J13" s="49"/>
      <c r="K13" s="43"/>
      <c r="L13" s="49"/>
      <c r="M13" s="49"/>
      <c r="N13" s="49"/>
      <c r="O13" s="49"/>
      <c r="P13" s="43"/>
      <c r="Q13" s="50"/>
      <c r="R13" s="50"/>
      <c r="S13" s="49"/>
      <c r="T13" s="43"/>
      <c r="U13" s="50"/>
      <c r="V13" s="50"/>
      <c r="W13" s="49"/>
      <c r="Y13" s="129"/>
      <c r="Z13" s="129"/>
    </row>
    <row r="14" spans="1:27" x14ac:dyDescent="0.25">
      <c r="E14" s="51">
        <v>4</v>
      </c>
      <c r="F14" s="60"/>
      <c r="G14" s="48"/>
      <c r="H14" s="52"/>
      <c r="I14" s="52"/>
      <c r="J14" s="52"/>
      <c r="K14" s="43"/>
      <c r="L14" s="52"/>
      <c r="M14" s="52"/>
      <c r="N14" s="52"/>
      <c r="O14" s="52"/>
      <c r="P14" s="43"/>
      <c r="Q14" s="53"/>
      <c r="R14" s="53"/>
      <c r="S14" s="52"/>
      <c r="T14" s="43"/>
      <c r="U14" s="53"/>
      <c r="V14" s="53"/>
      <c r="W14" s="52"/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OnZDJbZV0kcAVBatATufceA4kOwVYZvyXfDHC/Hr8KG9RAzBWaE2MzTmxWJPm+ULB5wzzJ7SPiWKBsoFyZPHzA==" saltValue="xRajhmc556TuwL6zYaTVVg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42" priority="13" operator="equal">
      <formula>"A"</formula>
    </cfRule>
    <cfRule type="cellIs" dxfId="41" priority="14" operator="equal">
      <formula>"U"</formula>
    </cfRule>
    <cfRule type="cellIs" dxfId="40" priority="15" operator="equal">
      <formula>"OK"</formula>
    </cfRule>
  </conditionalFormatting>
  <conditionalFormatting sqref="L10:O10 H13:I13 H17:I17 H21:I21 H25:I25">
    <cfRule type="cellIs" dxfId="39" priority="22" operator="equal">
      <formula>"A"</formula>
    </cfRule>
    <cfRule type="cellIs" dxfId="38" priority="23" operator="equal">
      <formula>"U"</formula>
    </cfRule>
    <cfRule type="cellIs" dxfId="37" priority="24" operator="equal">
      <formula>"OK"</formula>
    </cfRule>
  </conditionalFormatting>
  <conditionalFormatting sqref="L9:O9">
    <cfRule type="cellIs" dxfId="36" priority="25" operator="equal">
      <formula>"A"</formula>
    </cfRule>
    <cfRule type="cellIs" dxfId="35" priority="26" operator="equal">
      <formula>"U"</formula>
    </cfRule>
    <cfRule type="cellIs" dxfId="34" priority="27" operator="equal">
      <formula>"OK"</formula>
    </cfRule>
  </conditionalFormatting>
  <conditionalFormatting sqref="J13 J17 J21 J25">
    <cfRule type="cellIs" dxfId="33" priority="19" operator="equal">
      <formula>"A"</formula>
    </cfRule>
    <cfRule type="cellIs" dxfId="32" priority="20" operator="equal">
      <formula>"U"</formula>
    </cfRule>
    <cfRule type="cellIs" dxfId="31" priority="21" operator="equal">
      <formula>"OK"</formula>
    </cfRule>
  </conditionalFormatting>
  <conditionalFormatting sqref="L11:O11 L13:N13 L17:N17 L21:N21 L25:N25 L15:O15 L19:O19 L23:O23">
    <cfRule type="cellIs" dxfId="30" priority="16" operator="equal">
      <formula>"A"</formula>
    </cfRule>
    <cfRule type="cellIs" dxfId="29" priority="17" operator="equal">
      <formula>"U"</formula>
    </cfRule>
    <cfRule type="cellIs" dxfId="28" priority="18" operator="equal">
      <formula>"OK"</formula>
    </cfRule>
  </conditionalFormatting>
  <conditionalFormatting sqref="O27 O29 O31 O33 O35 O37 O39">
    <cfRule type="cellIs" dxfId="27" priority="1" operator="equal">
      <formula>"A"</formula>
    </cfRule>
    <cfRule type="cellIs" dxfId="26" priority="2" operator="equal">
      <formula>"U"</formula>
    </cfRule>
    <cfRule type="cellIs" dxfId="25" priority="3" operator="equal">
      <formula>"OK"</formula>
    </cfRule>
  </conditionalFormatting>
  <conditionalFormatting sqref="H27:I27 H29:I29 H31:I31 H33:I33 H35:I35 H37:I37 H39:I39">
    <cfRule type="cellIs" dxfId="24" priority="10" operator="equal">
      <formula>"A"</formula>
    </cfRule>
    <cfRule type="cellIs" dxfId="23" priority="11" operator="equal">
      <formula>"U"</formula>
    </cfRule>
    <cfRule type="cellIs" dxfId="22" priority="12" operator="equal">
      <formula>"OK"</formula>
    </cfRule>
  </conditionalFormatting>
  <conditionalFormatting sqref="J27 J29 J31 J33 J35 J37 J39">
    <cfRule type="cellIs" dxfId="21" priority="7" operator="equal">
      <formula>"A"</formula>
    </cfRule>
    <cfRule type="cellIs" dxfId="20" priority="8" operator="equal">
      <formula>"U"</formula>
    </cfRule>
    <cfRule type="cellIs" dxfId="19" priority="9" operator="equal">
      <formula>"OK"</formula>
    </cfRule>
  </conditionalFormatting>
  <conditionalFormatting sqref="L27:N27 L29:N29 L31:N31 L33:N33 L35:N35 L37:N37 L39:N39">
    <cfRule type="cellIs" dxfId="18" priority="4" operator="equal">
      <formula>"A"</formula>
    </cfRule>
    <cfRule type="cellIs" dxfId="17" priority="5" operator="equal">
      <formula>"U"</formula>
    </cfRule>
    <cfRule type="cellIs" dxfId="16" priority="6" operator="equal">
      <formula>"OK"</formula>
    </cfRule>
  </conditionalFormatting>
  <hyperlinks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CONHECIMENTOS GERAIS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CONHECIMENTOS ESPECÍFICOS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>
        <f>Disciplinas!F13</f>
        <v>0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>
        <f>Disciplinas!S13</f>
        <v>0</v>
      </c>
      <c r="J11" s="83">
        <f>Disciplinas!W13</f>
        <v>0</v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>
        <f>Disciplinas!F14</f>
        <v>0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>
        <f>Disciplinas!S14</f>
        <v>0</v>
      </c>
      <c r="J12" s="83">
        <f>Disciplinas!W14</f>
        <v>0</v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fFH5ViHS3p0pnxLltn001HkoUvJ08iwMGQmkAVBC6NT35zdVMrBkkRHciF5oe3aDLznqw1+4USgleWjJTB+vnA==" saltValue="+NQ9ojH0YKd9TYsKRx2S2Q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13.75" x14ac:dyDescent="0.25">
      <c r="A14" s="25"/>
      <c r="B14" s="25"/>
      <c r="C14" s="25"/>
      <c r="D14" s="25"/>
      <c r="E14" s="26">
        <v>1</v>
      </c>
      <c r="F14" s="23" t="s">
        <v>56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05" x14ac:dyDescent="0.25">
      <c r="A15" s="25"/>
      <c r="B15" s="25"/>
      <c r="C15" s="25"/>
      <c r="D15" s="25"/>
      <c r="E15" s="30">
        <v>2</v>
      </c>
      <c r="F15" s="24" t="s">
        <v>57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146.25" x14ac:dyDescent="0.25">
      <c r="A16" s="25"/>
      <c r="B16" s="25"/>
      <c r="C16" s="25"/>
      <c r="D16" s="25"/>
      <c r="E16" s="26">
        <v>3</v>
      </c>
      <c r="F16" s="23" t="s">
        <v>58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XVJhqppSOi86Xg18aAMa4mfpIEY6nFVXJ+zLWCBxJ/mBwF7/KY1Za/QAftJupLwJtKMxa+DDABKJVdEp80KCFQ==" saltValue="gipnSKIHObUFWXfTPHUVAA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15" priority="8" operator="equal">
      <formula>$Z$15</formula>
    </cfRule>
    <cfRule type="cellIs" dxfId="14" priority="9" operator="equal">
      <formula>$Z$14</formula>
    </cfRule>
  </conditionalFormatting>
  <conditionalFormatting sqref="H52:J73 L52:O73">
    <cfRule type="cellIs" dxfId="13" priority="6" operator="equal">
      <formula>$Z$15</formula>
    </cfRule>
    <cfRule type="cellIs" dxfId="12" priority="7" operator="equal">
      <formula>$Z$14</formula>
    </cfRule>
  </conditionalFormatting>
  <conditionalFormatting sqref="J14:J23">
    <cfRule type="cellIs" dxfId="11" priority="4" operator="equal">
      <formula>$Z$15</formula>
    </cfRule>
    <cfRule type="cellIs" dxfId="10" priority="5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20" sqref="H20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112.5" x14ac:dyDescent="0.25">
      <c r="A14" s="25"/>
      <c r="B14" s="25"/>
      <c r="C14" s="25"/>
      <c r="D14" s="25"/>
      <c r="E14" s="26">
        <v>1</v>
      </c>
      <c r="F14" s="23" t="s">
        <v>61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80" x14ac:dyDescent="0.25">
      <c r="A15" s="25"/>
      <c r="B15" s="25"/>
      <c r="C15" s="25"/>
      <c r="D15" s="25"/>
      <c r="E15" s="30">
        <v>2</v>
      </c>
      <c r="F15" s="24" t="s">
        <v>62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157.5" x14ac:dyDescent="0.25">
      <c r="A16" s="25"/>
      <c r="B16" s="25"/>
      <c r="C16" s="25"/>
      <c r="D16" s="25"/>
      <c r="E16" s="26">
        <v>3</v>
      </c>
      <c r="F16" s="23" t="s">
        <v>63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15" x14ac:dyDescent="0.25">
      <c r="A17" s="25"/>
      <c r="B17" s="25"/>
      <c r="C17" s="25"/>
      <c r="D17" s="25"/>
      <c r="E17" s="30">
        <v>4</v>
      </c>
      <c r="F17" s="24" t="s">
        <v>64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168.75" x14ac:dyDescent="0.25">
      <c r="A18" s="25"/>
      <c r="B18" s="25"/>
      <c r="C18" s="25"/>
      <c r="D18" s="25"/>
      <c r="E18" s="26">
        <v>5</v>
      </c>
      <c r="F18" s="23" t="s">
        <v>65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56.25" x14ac:dyDescent="0.25">
      <c r="A19" s="25"/>
      <c r="B19" s="25"/>
      <c r="C19" s="25"/>
      <c r="D19" s="25"/>
      <c r="E19" s="30">
        <v>6</v>
      </c>
      <c r="F19" s="24" t="s">
        <v>66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oMJLfApp1SGS0ycOrnVrzEiQsiK1lkQqmvMbwzHa0DqUxGXXESvQOB2LIfrIZqZqDJGSBzK5Icp1Gwzsy5uxgQ==" saltValue="/5iqR8VYOTXc8ecvFERTc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Capa</vt:lpstr>
      <vt:lpstr>Concurso</vt:lpstr>
      <vt:lpstr>Disciplinas</vt:lpstr>
      <vt:lpstr>Estatísticas</vt:lpstr>
      <vt:lpstr>D1</vt:lpstr>
      <vt:lpstr>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 Grassi Duarte</cp:lastModifiedBy>
  <dcterms:created xsi:type="dcterms:W3CDTF">2018-02-16T16:23:18Z</dcterms:created>
  <dcterms:modified xsi:type="dcterms:W3CDTF">2022-12-02T15:06:30Z</dcterms:modified>
</cp:coreProperties>
</file>