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gduarte\Downloads\"/>
    </mc:Choice>
  </mc:AlternateContent>
  <xr:revisionPtr revIDLastSave="0" documentId="13_ncr:1_{3A4A5CA5-83CC-47E3-A7AF-4345EAF526A1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  <sheet name="D5" sheetId="3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30" l="1"/>
  <c r="N74" i="30"/>
  <c r="M74" i="30"/>
  <c r="L74" i="30"/>
  <c r="J74" i="30"/>
  <c r="I74" i="30"/>
  <c r="H74" i="30"/>
  <c r="O74" i="12"/>
  <c r="N74" i="12"/>
  <c r="M74" i="12"/>
  <c r="L74" i="12"/>
  <c r="J74" i="12"/>
  <c r="I74" i="12"/>
  <c r="H74" i="12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S74" i="11"/>
  <c r="R74" i="11"/>
  <c r="Q74" i="1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S74" i="12"/>
  <c r="R74" i="12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V74" i="30"/>
  <c r="W74" i="30" s="1"/>
  <c r="U74" i="30"/>
  <c r="R74" i="30"/>
  <c r="S74" i="30" s="1"/>
  <c r="Q74" i="30"/>
  <c r="W52" i="30"/>
  <c r="S52" i="30"/>
  <c r="W51" i="30"/>
  <c r="S51" i="30"/>
  <c r="W50" i="30"/>
  <c r="S50" i="30"/>
  <c r="W49" i="30"/>
  <c r="S49" i="30"/>
  <c r="W48" i="30"/>
  <c r="S48" i="30"/>
  <c r="W47" i="30"/>
  <c r="S47" i="30"/>
  <c r="W46" i="30"/>
  <c r="S46" i="30"/>
  <c r="W45" i="30"/>
  <c r="S45" i="30"/>
  <c r="W44" i="30"/>
  <c r="S44" i="30"/>
  <c r="W43" i="30"/>
  <c r="S43" i="30"/>
  <c r="W42" i="30"/>
  <c r="S42" i="30"/>
  <c r="W41" i="30"/>
  <c r="S41" i="30"/>
  <c r="W40" i="30"/>
  <c r="S40" i="30"/>
  <c r="W39" i="30"/>
  <c r="S39" i="30"/>
  <c r="W38" i="30"/>
  <c r="S38" i="30"/>
  <c r="W37" i="30"/>
  <c r="S37" i="30"/>
  <c r="W36" i="30"/>
  <c r="S36" i="30"/>
  <c r="W35" i="30"/>
  <c r="S35" i="30"/>
  <c r="W34" i="30"/>
  <c r="S34" i="30"/>
  <c r="S33" i="30"/>
  <c r="S32" i="30"/>
  <c r="S31" i="30"/>
  <c r="S30" i="30"/>
  <c r="W29" i="30"/>
  <c r="S29" i="30"/>
  <c r="W28" i="30"/>
  <c r="S28" i="30"/>
  <c r="W27" i="30"/>
  <c r="S27" i="30"/>
  <c r="W26" i="30"/>
  <c r="S26" i="30"/>
  <c r="W25" i="30"/>
  <c r="S25" i="30"/>
  <c r="W24" i="30"/>
  <c r="S24" i="30"/>
  <c r="W23" i="30"/>
  <c r="S23" i="30"/>
  <c r="W22" i="30"/>
  <c r="S22" i="30"/>
  <c r="W21" i="30"/>
  <c r="S21" i="30"/>
  <c r="W20" i="30"/>
  <c r="S20" i="30"/>
  <c r="W19" i="30"/>
  <c r="S19" i="30"/>
  <c r="W18" i="30"/>
  <c r="S18" i="30"/>
  <c r="W17" i="30"/>
  <c r="S17" i="30"/>
  <c r="W16" i="30"/>
  <c r="S16" i="30"/>
  <c r="W15" i="30"/>
  <c r="S15" i="30"/>
  <c r="W14" i="30"/>
  <c r="S14" i="30"/>
  <c r="W74" i="11" l="1"/>
  <c r="W74" i="12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G33" i="7"/>
  <c r="I28" i="7"/>
  <c r="V15" i="6"/>
  <c r="U15" i="6"/>
  <c r="W15" i="6" s="1"/>
  <c r="J13" i="7" s="1"/>
  <c r="R15" i="6"/>
  <c r="Q15" i="6"/>
  <c r="O15" i="6"/>
  <c r="N15" i="6"/>
  <c r="M15" i="6"/>
  <c r="L15" i="6"/>
  <c r="J15" i="6"/>
  <c r="I15" i="6"/>
  <c r="H15" i="6"/>
  <c r="V14" i="6"/>
  <c r="U14" i="6"/>
  <c r="R14" i="6"/>
  <c r="Q14" i="6"/>
  <c r="O14" i="6"/>
  <c r="N14" i="6"/>
  <c r="M14" i="6"/>
  <c r="L14" i="6"/>
  <c r="J14" i="6"/>
  <c r="I14" i="6"/>
  <c r="H14" i="6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J33" i="7"/>
  <c r="V11" i="6"/>
  <c r="U11" i="6"/>
  <c r="R11" i="6"/>
  <c r="Q11" i="6"/>
  <c r="O11" i="6"/>
  <c r="N11" i="6"/>
  <c r="M11" i="6"/>
  <c r="L11" i="6"/>
  <c r="J11" i="6"/>
  <c r="I11" i="6"/>
  <c r="H11" i="6"/>
  <c r="J34" i="7" l="1"/>
  <c r="J22" i="7"/>
  <c r="J28" i="7"/>
  <c r="J27" i="7"/>
  <c r="J24" i="7"/>
  <c r="J20" i="7"/>
  <c r="I17" i="7"/>
  <c r="J16" i="7"/>
  <c r="I15" i="7"/>
  <c r="J18" i="7"/>
  <c r="J30" i="7"/>
  <c r="I32" i="7"/>
  <c r="J38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S15" i="6"/>
  <c r="I13" i="7" s="1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<sst xmlns="http://schemas.openxmlformats.org/spreadsheetml/2006/main" count="219" uniqueCount="83">
  <si>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</si>
  <si>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</si>
  <si>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</si>
  <si>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</si>
  <si>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</si>
  <si>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</si>
  <si>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</si>
  <si>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</si>
  <si>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</si>
  <si>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</si>
  <si>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</si>
  <si>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</si>
  <si>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</si>
  <si>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</si>
  <si>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</si>
  <si>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</si>
  <si>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</si>
  <si>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</si>
  <si>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</si>
  <si>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</si>
  <si>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</si>
  <si>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</si>
  <si>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</si>
  <si>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</si>
  <si>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</si>
  <si>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</si>
  <si>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</si>
  <si>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</si>
  <si>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</si>
  <si>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</si>
  <si>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</si>
  <si>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</si>
  <si>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</si>
  <si>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</si>
  <si>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</si>
  <si>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</si>
  <si>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</si>
  <si>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</si>
  <si>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</si>
  <si>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</si>
  <si>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</si>
  <si>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</si>
  <si>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</si>
  <si>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</si>
  <si>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</si>
  <si>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</si>
  <si>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</si>
  <si>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SQ</t>
  </si>
  <si>
    <t>LÍNGUA PORTUGUESA</t>
  </si>
  <si>
    <t>ATUALIDADES</t>
  </si>
  <si>
    <t>TRT MA</t>
  </si>
  <si>
    <t>FGV</t>
  </si>
  <si>
    <t>https://dhg1h5j42swfq.cloudfront.net/2022/08/08055055/edital-trt-ma.pdf</t>
  </si>
  <si>
    <t>https://www.estrategiaconcursos.com.br/blog/concurso-trt-ma-edital-publicado/</t>
  </si>
  <si>
    <t>Para os cargos de Nível Médio a Prova Objetiva será composta por 70 (setenta) questões e para os cargos de Nível Superior será composta por 80 (oitenta) questões de múltipla escolha, numeradas sequencialmente, com 05 (cinco) alternativas e apenas uma resposta correta.</t>
  </si>
  <si>
    <t>RACIOCÍNIO LÓGICO</t>
  </si>
  <si>
    <t>CONHECIMENTOS ESPECÍFICOS</t>
  </si>
  <si>
    <t>LEGISLAÇÃO INSTITUCIONAL</t>
  </si>
  <si>
    <t>Domínio da ortografia oficial. Emprego da acentuação gráfica. Emprego dos sinais de pontuação. Emprego do sinal indicativo de crase.</t>
  </si>
  <si>
    <t>Flexão nominal e verbal. Pronomes: emprego, formas de tratamento e colocação. Domínio dos mecanismos de coesão e coerência textual. Emprego de tempos e modos verbais. Vozes do verbo. Concordância nominal e verbal.</t>
  </si>
  <si>
    <t xml:space="preserve">Regência nominal e verbal. Morfossintaxe. Redação (confronto e reconhecimento de frases corretas e incorretas). Compreensão e interpretação de textos de gêneros variados. Reconhecimento de tipos e gêneros textuais. </t>
  </si>
  <si>
    <t>Figuras de linguagem. Argumentação.</t>
  </si>
  <si>
    <t>Discurso direto, indireto e indireto livre. Adequação da linguagem ao tipo de documento. Classes de palavras e termos da oração. Processos de coordenação e subordinação</t>
  </si>
  <si>
    <t>Números inteiros e racionais: operações (adição, subtração, multiplicação, divisão, potenciação); expressões numéricas; múltiplos e divisores de números naturais; problemas. Frações e operações com frações. Números e grandezas proporcionais: razões e proporções; divisão em partes proporcionais; regra de três; porcentagem e problemas</t>
  </si>
  <si>
    <t xml:space="preserve">Estrutura lógica de relações arbitrárias entre pessoas, lugares, objetos ou eventos fictícios; deduzir novas informações das relações fornecidas e avaliar as condições usadas para estabelecer a estrutura daquelas relações. </t>
  </si>
  <si>
    <t>Compreensão e elaboração da lógica das situações por meio de: raciocínio verbal, raciocínio matemático, raciocínio sequencial, orientação espacial e temporal, formação de conceitos, discriminação de elementos. Compreensão do processo lógico que, a partir de um conjunto de hipóteses, conduz, de forma válida, a conclusões determinadas.</t>
  </si>
  <si>
    <t>Meio ambiente e sociedade: problemas, políticas públicas, organizações não governamentais, aspectos locais e aspectos globais</t>
  </si>
  <si>
    <t>Descobertas e inovações científicas na atualidade e seus impactos na sociedade contemporânea.</t>
  </si>
  <si>
    <t>Mundo Contemporâneo: elementos de política internacional e brasileira; cultura internacional e cultura brasileira (música, literatura, artes, arquitetura, rádio, cinema, teatro, jornais, revistas e televisão); elementos de economia internacional contemporânea; panorama da economia brasileira.</t>
  </si>
  <si>
    <t>Ética e cidadania.</t>
  </si>
  <si>
    <t>Lei nº 8.112/1990 e alterações: Das Disposições Preliminares; Do Provimento, Da Vacância, Da Remoção, Da Redistribuição e Da Substituição; Dos Direitos e Vantagens: Do Vencimento e da Remuneração, Das Vantagens, Das Férias, Das Licenças e Dos Afastamentos; Do Regime Disciplinar: Dos Deveres, Das Proibições, Da Acumulação, Das Responsabilidades e Das Penalidades. Processo administrativo disciplinar.</t>
  </si>
  <si>
    <t>Lei nº 9.784/1999. Lei nº 8.429/1992 e Lei nº 14.230/2021.</t>
  </si>
  <si>
    <t>Nova Lei de Licitações (Lei 14.133/2021). Lei n° 13.709/2018 (LGPD)</t>
  </si>
  <si>
    <t xml:space="preserve">Lei 13.146/2015 (Institui a Lei Brasileira de Inclusão da Pessoa com Deficiência). </t>
  </si>
  <si>
    <t>Regimento Interno do TRT da 16ª Região. Resolução CNJ n° 400/2021 (Política de Sustentabilidade no âmbito do Poder Judiciário).</t>
  </si>
  <si>
    <t>CR</t>
  </si>
  <si>
    <t>ENSINO SUPERIOR</t>
  </si>
  <si>
    <t>Administração Pública: Administração Pública: Características básicas das organizações formais modernas: tipos de estrutura organizacional, natureza, finalidades e critérios de departamentalização. Convergências e diferenças entre a gestão pública e a gestão privada. Gestão de resultados na produção de serviços públicos. Comunicação na gestão pública e gestão de redes organizacionais. Gestão de desempenho. Processo organizacional: planejamento, direção, comunicação, controle e avaliação. Gestão estratégica: planejamento estratégico, tático e operacional. Gestão de pessoas do quadro próprio e terceirizadas. Gestão por Processos. Gestão por Projetos. Gestão de contratos. Gestão da Qualidade: excelência nos serviços públicos. Gestão de Riscos. Transparência na Administração Pública: Lei Complementar n° 131/2009 e Lei n° 12.527/2011. Referencial básico de governança aplicável a órgãos e entidades da administração pública do TCU. Princípios básicos de governança. Resolução CNJ n° 400/2021 (Sustentabilidade no Poder Judiciário). Resolução CNJ n° 325/2020 (Estratégia Nacional do Poder Judiciário). Resolução CNJ n° 347/2020 (Política de Governança das Contratações Públicas no Poder Judiciário). Ética na administração pública. Decreto 1171/1994 - Código de Ética Profissional do Servidor Público Civil do Poder Executivo Federal.</t>
  </si>
  <si>
    <t>ANALISTA JUDICIÁRIO - ÁREA ADMINISTRATIVA</t>
  </si>
  <si>
    <t>Gestão de Pessoas: Modelos de Gestão de Pessoas - Evolução dos modelos de gestão de pessoas. Fatores condicionantes de cada modelo. Gestão Estratégica de Pessoas. Possibilidades e limites da gestão de pessoas como diferencial competitivo para o negócio. Possibilidades e limites da gestão de pessoas no setor público. Gestão do desempenho. Gestão de clima e cultura organizacional. Planejamento de RH. Gestão de processos de mudança organizacional: Conceito de mudança. Mudança e inovação organizacional. Dimensões da mudança: estratégia, cultura organizacional, estilos de gestão, processos, estrutura e sistemas de informação. Diagnóstico organizacional. Análise dos ambientes interno e externo. Estratégias para obter sustentação ao processo de mudança. Negócio, missão, visão de futuro, valores. Indicadores de desempenho. Tipos de indicadores. Variáveis componentes dos indicadores. Avaliação da Gestão Pública - Programa Nacional de Gestão Pública e Desburocratização. Critérios de avaliação da gestão pública. Liderança. Motivação. Processo decisório e tipos de decisões.</t>
  </si>
  <si>
    <t>Noções de Direito Constitucional: Constituição: princípios fundamentais. Da aplicabilidade e interpretação das normas constitucionais; vigência e eficácia das normas constitucionais. Dos direitos e garantias fundamentais: dos direitos e deveres individuais e coletivos; dos direitos sociais; dos direitos de nacionalidade; dos direitos políticos. Da organização do Estado: da organização político-administrativa; da União, dos Estados Federados, dos Municípios, do Distrito Federal e dos Territórios. Da Administração Pública: disposições gerais; dos servidores públicos. Da Organização dos Poderes. Do Poder Executivo: das atribuições e responsabilidades do Presidente da República. Do Poder Legislativo: do Congresso Nacional, das atribuições do Congresso Nacional, da Câmara dos Deputados e do Senado Federal, do Processo Legislativo, da fiscalização contábil, financeira e orçamentária. Do Poder Judiciário: disposições gerais; do Supremo Tribunal Federal; do Conselho Nacional de Justiça: organização e competência; do Superior Tribunal de Justiça; Do Tribunal Superior do Trabalho, dos Tribunais Regionais do Trabalho e dos Juízes do Trabalho; do Conselho Superior da Justiça do Trabalho: organização e competência.</t>
  </si>
  <si>
    <t>Noções de Direito do Trabalho: Dos princípios e fontes do Direito do Trabalho. Dos direitos constitucionais dos trabalhadores (art. 7º da CF/1988). Da relação de trabalho e da relação de emprego: requisitos e distinção. Trabalho intermitente. Dos sujeitos do contrato de trabalho stricto sensu: do empregado e do empregador: conceito e caracterização; dos poderes do empregador no contrato de trabalho. Do grupo econômico; da sucessão de empregadores; da responsabilidade solidária e subsidiária. Do contrato individual de trabalho: conceito, classificação e características. Da alteração do contrato de trabalho: alteração unilateral e bilateral; o jus variandi. Da suspensão e interrupção do contrato de trabalho: caracterização e distinção. Da rescisão do contrato de trabalho: das justas causas; da despedida indireta; da dispensa arbitrária; da despedida coletiva; da culpa recíproca; da indenização. Do aviso prévio. Da estabilidade e das garantias provisórias de emprego. Da duração do trabalho: da jornada de trabalho; Jornada In itinere; dos períodos de descanso; do intervalo para repouso e alimentação; do descanso semanal remunerado; do trabalho noturno e do trabalho extraordinário; do sistema de compensação de horas. Do salário mínimo: conceito, irredutibilidade e garantia. Das férias: do direito a férias e da sua duração; da concessão e da época das férias; das férias coletivas; da remuneração e do abono de férias. Do salário e da remuneração: conceito e distinções; composição do salário; modalidades de salário; formas e meios de pagamento do salário; 13º salário. Da equiparação salarial. Do FGTS. Da prescrição e decadência. Da segurança e medicina no trabalho: das atividades insalubres e perigosas. Das disposições especiais sobre duração e condições de Trabalho (Capítulo I do Título III da CLT); Da estabilidade da gestante; da licença-maternidade (art. 10 do ADCT). Do direito coletivo do trabalho: das convenções e acordos coletivos de trabalho. Do direito de greve. Do teletrabalho (Lei nº 13.467/2017). Dano moral nas relações de trabalho. Súmulas e Orientações da Jurisprudência uniformizada do Tribunal Superior do Trabalho sobre Direito do Trabalho. Súmulas Vinculantes do Supremo Tribunal Federal relativas ao Direito do Trabalho. Instruções e atos Normativos do TST em matéria de Direito do Trabalho. Reforma Trabalhista Lei 13467/2017. Acidentes do Trabalho. Princípios gerais de responsabilidade civil trabalhista.</t>
  </si>
  <si>
    <t>Noções de Direito Administrativo: Administração pública: princípios básicos. Poderes administrativos: poder hierárquico, poder disciplinar, poder regulamentar, poder de polícia, uso e abuso do poder. Ato administrativo: conceito, requisitos e atributos; anulação, revogação e convalidação; discricionariedade e vinculação. Organização administrativa: administração direta e indireta; centralizada e descentralizada; autarquias, fundações, empresas públicas, sociedades de economia mista. Consórcios públicos (Lei nº 11.107/2005). Órgãos públicos: conceito, natureza e classificação. Servidores públicos: cargo, emprego e função públicos. Lei nº 8.112/1990 (Regime Jurídico dos Servidores Públicos Civis da União e alterações): disposições preliminares; provimento, vacância, remoção, redistribuição e substituição; direitos e vantagens: vencimento e remuneração, vantagens, férias, licenças, afastamentos, direito de petição; regime disciplinar: deveres e proibições, acumulação, responsabilidades, penalidades; processo administrativo disciplinar. Processo administrativo (Lei nº 9.784/1999). Controle e responsabilização da administração: controle administrativo; controle judicial; controle legislativo. Responsabilidade extracontratual do Estado. Improbidade Administrativa (Lei nº 8.429/1992). Lei nº 11.416/2006. Nova Lei de Licitações e Contratos da Administração Pública (Lei nº 14.133/2021): Conceito, finalidade, princípios, objeto, obrigatoriedade, dispensa, inexigibilidade e vedações, modalidades, procedimentos, anulação e revogação, sanções, sistema de registro de preços. Características do contrato administrativo. Formalização e fiscalização do contrato. Aspectos orçamentários e financeiros da execução do contrato. Sanção administrativa. Equilíbrio econômico-financeiro. Garantia contratual. Alteração do objeto. Prorrogação do prazo de vigência e de execução. Serviços públicos. Conceito, pressupostos constitucionais, regime jurídico, princípios do serviço público, usuário, titularidade. Delegação de serviço público: autorização, permissão e concessão. Bens públicos: regime jurídico, classificação, administração, aquisição e alienação. Sistema de Registro de Preços: Decreto n° 7.892/2013. Pregão eletrônico: Decreto n° 10.024/2019.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</si>
</sst>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64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ATUALIDADES</c:v>
                </c:pt>
                <c:pt idx="3">
                  <c:v>LEGISLAÇÃO INSTITUCIONAL</c:v>
                </c:pt>
                <c:pt idx="4">
                  <c:v>CONHECIMENTOS ESPECÍFICOS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ATUALIDADES</c:v>
                </c:pt>
                <c:pt idx="3">
                  <c:v>LEGISLAÇÃO INSTITUCIONAL</c:v>
                </c:pt>
                <c:pt idx="4">
                  <c:v>CONHECIMENTOS ESPECÍFICOS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ATUALIDADES</c:v>
                </c:pt>
                <c:pt idx="3">
                  <c:v>LEGISLAÇÃO INSTITUCIONAL</c:v>
                </c:pt>
                <c:pt idx="4">
                  <c:v>CONHECIMENTOS ESPECÍFICOS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ATUALIDADES</c:v>
                </c:pt>
                <c:pt idx="3">
                  <c:v>LEGISLAÇÃO INSTITUCIONAL</c:v>
                </c:pt>
                <c:pt idx="4">
                  <c:v>CONHECIMENTOS ESPECÍFICOS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estrategiaconcursos.com.br/blog/concurso-trt-ma-edital-publicado/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609599</xdr:colOff>
      <xdr:row>6</xdr:row>
      <xdr:rowOff>190499</xdr:rowOff>
    </xdr:from>
    <xdr:to>
      <xdr:col>19</xdr:col>
      <xdr:colOff>55716</xdr:colOff>
      <xdr:row>38</xdr:row>
      <xdr:rowOff>47624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C12FC64-E2D9-2541-3F3B-8035A09C5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199" y="1333499"/>
          <a:ext cx="10418917" cy="595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6</xdr:row>
      <xdr:rowOff>123825</xdr:rowOff>
    </xdr:from>
    <xdr:to>
      <xdr:col>4</xdr:col>
      <xdr:colOff>76200</xdr:colOff>
      <xdr:row>33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B575115-7011-2352-C436-414EE539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266825"/>
          <a:ext cx="1962150" cy="514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23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23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18</xdr:row>
      <xdr:rowOff>47625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18</xdr:row>
      <xdr:rowOff>47625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27</xdr:row>
      <xdr:rowOff>47625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27</xdr:row>
      <xdr:rowOff>47625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24</xdr:row>
      <xdr:rowOff>142875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24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ATUALIDADES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INSTITUCIONAL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Disciplinas!$F$11">
      <xdr:nvSpPr>
        <xdr:cNvPr id="64" name="Retângulo 6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0" y="1143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49FA798-E85E-4396-9516-EE2ED0054442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LÍNGUA PORTUGUESA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Disciplinas!$F$12">
      <xdr:nvSpPr>
        <xdr:cNvPr id="65" name="Retângulo 6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0" y="1333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58CB7CB-0B91-4F7D-A5FD-13997023346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RACIOCÍNIO LÓGICO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Disciplinas!$F$13">
      <xdr:nvSpPr>
        <xdr:cNvPr id="66" name="Retângulo 6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0" y="1524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008A15C-582E-44A9-AD07-422C6E3827C1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ATUALIDADES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Disciplinas!$F$14">
      <xdr:nvSpPr>
        <xdr:cNvPr id="67" name="Retângulo 6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0" y="1714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9AEF085-3F45-4ED1-82EA-7988C59FAC01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LEGISLAÇÃO INSTITUCIONAL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Disciplinas!$F$15">
      <xdr:nvSpPr>
        <xdr:cNvPr id="68" name="Retângulo 6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0" y="1905000"/>
          <a:ext cx="1828800" cy="1905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487543-90BF-43C4-9566-62B0CCF98B8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r"/>
            <a:t>CONHECIMENTOS ESPECÍFICOS</a:t>
          </a:fld>
          <a:endParaRPr lang="pt-BR" sz="800" u="none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Disciplinas!$F$16">
      <xdr:nvSpPr>
        <xdr:cNvPr id="69" name="Retângulo 6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0" y="2095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FBDACD8-7651-45F3-985C-B15FDFCF5C4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12</xdr:row>
      <xdr:rowOff>0</xdr:rowOff>
    </xdr:from>
    <xdr:to>
      <xdr:col>3</xdr:col>
      <xdr:colOff>0</xdr:colOff>
      <xdr:row>12</xdr:row>
      <xdr:rowOff>190500</xdr:rowOff>
    </xdr:to>
    <xdr:sp macro="" textlink="Disciplinas!$F$17">
      <xdr:nvSpPr>
        <xdr:cNvPr id="70" name="Retângulo 6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0" y="2286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DADBC1B-7CFE-43F5-9F45-0EA52414ECB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12</xdr:row>
      <xdr:rowOff>190500</xdr:rowOff>
    </xdr:from>
    <xdr:to>
      <xdr:col>3</xdr:col>
      <xdr:colOff>0</xdr:colOff>
      <xdr:row>13</xdr:row>
      <xdr:rowOff>95250</xdr:rowOff>
    </xdr:to>
    <xdr:sp macro="" textlink="Disciplinas!$F$18">
      <xdr:nvSpPr>
        <xdr:cNvPr id="71" name="Retângulo 7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0" y="2476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22BB3AB-BD84-4B6E-80B4-EA4D63E345CE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95250</xdr:rowOff>
    </xdr:from>
    <xdr:to>
      <xdr:col>3</xdr:col>
      <xdr:colOff>0</xdr:colOff>
      <xdr:row>13</xdr:row>
      <xdr:rowOff>285750</xdr:rowOff>
    </xdr:to>
    <xdr:sp macro="" textlink="Disciplinas!$F$19">
      <xdr:nvSpPr>
        <xdr:cNvPr id="72" name="Retângulo 7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0" y="2667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571BE8A0-5889-4356-A8B6-AF93FD258B3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285750</xdr:rowOff>
    </xdr:from>
    <xdr:to>
      <xdr:col>3</xdr:col>
      <xdr:colOff>0</xdr:colOff>
      <xdr:row>13</xdr:row>
      <xdr:rowOff>476250</xdr:rowOff>
    </xdr:to>
    <xdr:sp macro="" textlink="Disciplinas!$F$20">
      <xdr:nvSpPr>
        <xdr:cNvPr id="73" name="Retângulo 7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0" y="2857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ED02553-566F-4C3B-80C1-8FD995967A18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476250</xdr:rowOff>
    </xdr:from>
    <xdr:to>
      <xdr:col>3</xdr:col>
      <xdr:colOff>0</xdr:colOff>
      <xdr:row>13</xdr:row>
      <xdr:rowOff>666750</xdr:rowOff>
    </xdr:to>
    <xdr:sp macro="" textlink="Disciplinas!$F$21">
      <xdr:nvSpPr>
        <xdr:cNvPr id="74" name="Retângulo 7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0" y="3048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ECCE88D-65E8-43B0-B61A-2D10BF6E56D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666750</xdr:rowOff>
    </xdr:from>
    <xdr:to>
      <xdr:col>3</xdr:col>
      <xdr:colOff>0</xdr:colOff>
      <xdr:row>13</xdr:row>
      <xdr:rowOff>857250</xdr:rowOff>
    </xdr:to>
    <xdr:sp macro="" textlink="Disciplinas!$F$22">
      <xdr:nvSpPr>
        <xdr:cNvPr id="75" name="Retângulo 7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0" y="3238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3250C40-DAF5-479C-8E4E-4F9018D6DEAE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857250</xdr:rowOff>
    </xdr:from>
    <xdr:to>
      <xdr:col>3</xdr:col>
      <xdr:colOff>0</xdr:colOff>
      <xdr:row>13</xdr:row>
      <xdr:rowOff>1047750</xdr:rowOff>
    </xdr:to>
    <xdr:sp macro="" textlink="Disciplinas!$F$23">
      <xdr:nvSpPr>
        <xdr:cNvPr id="76" name="Retângulo 7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0" y="3429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FC12F22A-128F-4D69-8E8A-C34DE55F04EB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1047750</xdr:rowOff>
    </xdr:from>
    <xdr:to>
      <xdr:col>3</xdr:col>
      <xdr:colOff>0</xdr:colOff>
      <xdr:row>13</xdr:row>
      <xdr:rowOff>1238250</xdr:rowOff>
    </xdr:to>
    <xdr:sp macro="" textlink="Disciplinas!$F$24">
      <xdr:nvSpPr>
        <xdr:cNvPr id="77" name="Retângulo 7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SpPr/>
      </xdr:nvSpPr>
      <xdr:spPr>
        <a:xfrm>
          <a:off x="0" y="3619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D719A1E9-0068-435E-AE42-3D5489956952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1238250</xdr:rowOff>
    </xdr:from>
    <xdr:to>
      <xdr:col>3</xdr:col>
      <xdr:colOff>0</xdr:colOff>
      <xdr:row>13</xdr:row>
      <xdr:rowOff>1428750</xdr:rowOff>
    </xdr:to>
    <xdr:sp macro="" textlink="Disciplinas!$F$25">
      <xdr:nvSpPr>
        <xdr:cNvPr id="78" name="Retângulo 7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0" y="3810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94BDD7C4-B1A9-47BA-987A-D2BE792D7358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1428750</xdr:rowOff>
    </xdr:from>
    <xdr:to>
      <xdr:col>3</xdr:col>
      <xdr:colOff>0</xdr:colOff>
      <xdr:row>13</xdr:row>
      <xdr:rowOff>1619250</xdr:rowOff>
    </xdr:to>
    <xdr:sp macro="" textlink="Disciplinas!$F$26">
      <xdr:nvSpPr>
        <xdr:cNvPr id="79" name="Retângulo 7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0" y="4000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CF51B290-181E-45C0-8385-A45FF614CADF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1619250</xdr:rowOff>
    </xdr:from>
    <xdr:to>
      <xdr:col>3</xdr:col>
      <xdr:colOff>0</xdr:colOff>
      <xdr:row>13</xdr:row>
      <xdr:rowOff>1809750</xdr:rowOff>
    </xdr:to>
    <xdr:sp macro="" textlink="Disciplinas!$F$27">
      <xdr:nvSpPr>
        <xdr:cNvPr id="80" name="Retângulo 7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0" y="4191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2827F693-893E-4ACD-94A1-C3556E26973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1809750</xdr:rowOff>
    </xdr:from>
    <xdr:to>
      <xdr:col>3</xdr:col>
      <xdr:colOff>0</xdr:colOff>
      <xdr:row>13</xdr:row>
      <xdr:rowOff>2000250</xdr:rowOff>
    </xdr:to>
    <xdr:sp macro="" textlink="Disciplinas!$F$28">
      <xdr:nvSpPr>
        <xdr:cNvPr id="81" name="Retângulo 8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0" y="4381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56D31362-0D9B-4B39-BE14-3758E97B878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2000250</xdr:rowOff>
    </xdr:from>
    <xdr:to>
      <xdr:col>3</xdr:col>
      <xdr:colOff>0</xdr:colOff>
      <xdr:row>13</xdr:row>
      <xdr:rowOff>2190750</xdr:rowOff>
    </xdr:to>
    <xdr:sp macro="" textlink="Disciplinas!$F$29">
      <xdr:nvSpPr>
        <xdr:cNvPr id="82" name="Retângulo 8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0" y="4572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6E0FA30C-9A28-4680-A3E3-796506120135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2190750</xdr:rowOff>
    </xdr:from>
    <xdr:to>
      <xdr:col>3</xdr:col>
      <xdr:colOff>0</xdr:colOff>
      <xdr:row>13</xdr:row>
      <xdr:rowOff>2381250</xdr:rowOff>
    </xdr:to>
    <xdr:sp macro="" textlink="Disciplinas!$F$30">
      <xdr:nvSpPr>
        <xdr:cNvPr id="83" name="Retângulo 8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0" y="4762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04429D11-2532-47A9-932B-A9885150B771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2381250</xdr:rowOff>
    </xdr:from>
    <xdr:to>
      <xdr:col>3</xdr:col>
      <xdr:colOff>0</xdr:colOff>
      <xdr:row>13</xdr:row>
      <xdr:rowOff>2571750</xdr:rowOff>
    </xdr:to>
    <xdr:sp macro="" textlink="Disciplinas!$F$31">
      <xdr:nvSpPr>
        <xdr:cNvPr id="84" name="Retângulo 8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0" y="4953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E3FF287-06B0-4EE0-BC1C-F3035A74A44D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2571750</xdr:rowOff>
    </xdr:from>
    <xdr:to>
      <xdr:col>3</xdr:col>
      <xdr:colOff>0</xdr:colOff>
      <xdr:row>13</xdr:row>
      <xdr:rowOff>2762250</xdr:rowOff>
    </xdr:to>
    <xdr:sp macro="" textlink="Disciplinas!$F$32">
      <xdr:nvSpPr>
        <xdr:cNvPr id="85" name="Retângulo 8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SpPr/>
      </xdr:nvSpPr>
      <xdr:spPr>
        <a:xfrm>
          <a:off x="0" y="5143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D1C2AEB9-ED0C-482B-BD9A-1DEDB97D413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2762250</xdr:rowOff>
    </xdr:from>
    <xdr:to>
      <xdr:col>3</xdr:col>
      <xdr:colOff>0</xdr:colOff>
      <xdr:row>13</xdr:row>
      <xdr:rowOff>2952750</xdr:rowOff>
    </xdr:to>
    <xdr:sp macro="" textlink="Disciplinas!$F$33">
      <xdr:nvSpPr>
        <xdr:cNvPr id="86" name="Retângulo 8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SpPr/>
      </xdr:nvSpPr>
      <xdr:spPr>
        <a:xfrm>
          <a:off x="0" y="5334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04951A7C-F5C6-4A27-848D-B749D5603CB8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2952750</xdr:rowOff>
    </xdr:from>
    <xdr:to>
      <xdr:col>3</xdr:col>
      <xdr:colOff>0</xdr:colOff>
      <xdr:row>13</xdr:row>
      <xdr:rowOff>3143250</xdr:rowOff>
    </xdr:to>
    <xdr:sp macro="" textlink="Disciplinas!$F$34">
      <xdr:nvSpPr>
        <xdr:cNvPr id="87" name="Retângulo 86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SpPr/>
      </xdr:nvSpPr>
      <xdr:spPr>
        <a:xfrm>
          <a:off x="0" y="5524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3C6EAED-CFC5-4E2D-B332-CDB924F2E7C7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3143250</xdr:rowOff>
    </xdr:from>
    <xdr:to>
      <xdr:col>3</xdr:col>
      <xdr:colOff>0</xdr:colOff>
      <xdr:row>13</xdr:row>
      <xdr:rowOff>3333750</xdr:rowOff>
    </xdr:to>
    <xdr:sp macro="" textlink="Disciplinas!$F$35">
      <xdr:nvSpPr>
        <xdr:cNvPr id="88" name="Retângulo 8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SpPr/>
      </xdr:nvSpPr>
      <xdr:spPr>
        <a:xfrm>
          <a:off x="0" y="5715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5F3CFF1-9B79-4D56-9166-B8600D9CEECF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3333750</xdr:rowOff>
    </xdr:from>
    <xdr:to>
      <xdr:col>3</xdr:col>
      <xdr:colOff>0</xdr:colOff>
      <xdr:row>13</xdr:row>
      <xdr:rowOff>3524250</xdr:rowOff>
    </xdr:to>
    <xdr:sp macro="" textlink="Disciplinas!$F$36">
      <xdr:nvSpPr>
        <xdr:cNvPr id="89" name="Retângulo 8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SpPr/>
      </xdr:nvSpPr>
      <xdr:spPr>
        <a:xfrm>
          <a:off x="0" y="5905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A597719-FD7D-4B3E-9FC0-F8DECE713989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3524250</xdr:rowOff>
    </xdr:from>
    <xdr:to>
      <xdr:col>3</xdr:col>
      <xdr:colOff>0</xdr:colOff>
      <xdr:row>13</xdr:row>
      <xdr:rowOff>3714750</xdr:rowOff>
    </xdr:to>
    <xdr:sp macro="" textlink="Disciplinas!$F$37">
      <xdr:nvSpPr>
        <xdr:cNvPr id="90" name="Retângulo 8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SpPr/>
      </xdr:nvSpPr>
      <xdr:spPr>
        <a:xfrm>
          <a:off x="0" y="6096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4C8298CB-F1FD-4847-83BC-734DA784DAAF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3714750</xdr:rowOff>
    </xdr:from>
    <xdr:to>
      <xdr:col>3</xdr:col>
      <xdr:colOff>0</xdr:colOff>
      <xdr:row>13</xdr:row>
      <xdr:rowOff>3905250</xdr:rowOff>
    </xdr:to>
    <xdr:sp macro="" textlink="Disciplinas!$F$38">
      <xdr:nvSpPr>
        <xdr:cNvPr id="91" name="Retângulo 9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SpPr/>
      </xdr:nvSpPr>
      <xdr:spPr>
        <a:xfrm>
          <a:off x="0" y="6286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F51CCA1-D364-4630-9E10-C5894F88F5E9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3905250</xdr:rowOff>
    </xdr:from>
    <xdr:to>
      <xdr:col>3</xdr:col>
      <xdr:colOff>0</xdr:colOff>
      <xdr:row>13</xdr:row>
      <xdr:rowOff>4095750</xdr:rowOff>
    </xdr:to>
    <xdr:sp macro="" textlink="Disciplinas!$F$39">
      <xdr:nvSpPr>
        <xdr:cNvPr id="92" name="Retângulo 91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/>
      </xdr:nvSpPr>
      <xdr:spPr>
        <a:xfrm>
          <a:off x="0" y="64770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BA26320A-6CD3-4325-B1CA-0FAC31EC94EA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13</xdr:row>
      <xdr:rowOff>4095750</xdr:rowOff>
    </xdr:from>
    <xdr:to>
      <xdr:col>3</xdr:col>
      <xdr:colOff>0</xdr:colOff>
      <xdr:row>13</xdr:row>
      <xdr:rowOff>4286250</xdr:rowOff>
    </xdr:to>
    <xdr:sp macro="" textlink="Disciplinas!$F$40">
      <xdr:nvSpPr>
        <xdr:cNvPr id="93" name="Retângulo 92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/>
      </xdr:nvSpPr>
      <xdr:spPr>
        <a:xfrm>
          <a:off x="0" y="6667500"/>
          <a:ext cx="1828800" cy="190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852D1870-3E55-42AE-B9A5-9C5174475AC4}" type="TxLink">
            <a:rPr lang="en-US" sz="900" b="0" i="0" u="none" strike="noStrike">
              <a:solidFill>
                <a:schemeClr val="bg1">
                  <a:lumMod val="65000"/>
                </a:schemeClr>
              </a:solidFill>
              <a:latin typeface="Calibri"/>
              <a:cs typeface="Calibri"/>
            </a:rPr>
            <a:pPr algn="r"/>
            <a:t> </a:t>
          </a:fld>
          <a:endParaRPr lang="pt-BR" sz="800" u="none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07" name="Imagem 106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08" name="Retângulo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10" name="Retângulo 109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900-00006E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11" name="Retângulo 110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900-00006F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12" name="Retângulo 111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900-000070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13" name="Agrupar 112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900-000071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15" name="Retângulo 114">
              <a:extLst>
                <a:ext uri="{FF2B5EF4-FFF2-40B4-BE49-F238E27FC236}">
                  <a16:creationId xmlns:a16="http://schemas.microsoft.com/office/drawing/2014/main" id="{00000000-0008-0000-0900-000073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6" name="Agrupar 115">
              <a:extLst>
                <a:ext uri="{FF2B5EF4-FFF2-40B4-BE49-F238E27FC236}">
                  <a16:creationId xmlns:a16="http://schemas.microsoft.com/office/drawing/2014/main" id="{00000000-0008-0000-0900-000074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17" name="Triângulo isósceles 116">
                <a:extLst>
                  <a:ext uri="{FF2B5EF4-FFF2-40B4-BE49-F238E27FC236}">
                    <a16:creationId xmlns:a16="http://schemas.microsoft.com/office/drawing/2014/main" id="{00000000-0008-0000-0900-000075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18" name="Agrupar 117">
                <a:extLst>
                  <a:ext uri="{FF2B5EF4-FFF2-40B4-BE49-F238E27FC236}">
                    <a16:creationId xmlns:a16="http://schemas.microsoft.com/office/drawing/2014/main" id="{00000000-0008-0000-0900-000076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19" name="Retângulo 118">
                  <a:extLst>
                    <a:ext uri="{FF2B5EF4-FFF2-40B4-BE49-F238E27FC236}">
                      <a16:creationId xmlns:a16="http://schemas.microsoft.com/office/drawing/2014/main" id="{00000000-0008-0000-0900-000077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20" name="Retângulo 119">
                  <a:extLst>
                    <a:ext uri="{FF2B5EF4-FFF2-40B4-BE49-F238E27FC236}">
                      <a16:creationId xmlns:a16="http://schemas.microsoft.com/office/drawing/2014/main" id="{00000000-0008-0000-0900-000078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21" name="Retângulo 120">
                  <a:extLst>
                    <a:ext uri="{FF2B5EF4-FFF2-40B4-BE49-F238E27FC236}">
                      <a16:creationId xmlns:a16="http://schemas.microsoft.com/office/drawing/2014/main" id="{00000000-0008-0000-0900-000079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14" name="Retângulo 113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900-000072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22/08/08055055/edital-trt-m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R2ZEluwThtMe52ANbWUsaz8SxRe4B+e9fC41nZ0Mdl3FD6MqKBcGC4+sxxF9nfS0g+oeDWeJm+4MAZNIjfYMzA==" saltValue="pX4e4cKOQSHj3gr51JbYQg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50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07">
        <v>44781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51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8" t="s">
        <v>52</v>
      </c>
      <c r="I11" s="108"/>
      <c r="J11" s="108"/>
      <c r="K11" s="108"/>
      <c r="L11" s="108"/>
      <c r="M11" s="108"/>
      <c r="N11" s="108"/>
      <c r="O11" s="108"/>
      <c r="P11" s="108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78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/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76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12455.3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 t="s">
        <v>75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07">
        <v>44810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68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07">
        <v>44871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/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54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9" t="s">
        <v>53</v>
      </c>
      <c r="S26" s="110"/>
      <c r="T26" s="110"/>
      <c r="U26" s="111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2"/>
      <c r="S27" s="113"/>
      <c r="T27" s="113"/>
      <c r="U27" s="114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2"/>
      <c r="S28" s="113"/>
      <c r="T28" s="113"/>
      <c r="U28" s="114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2"/>
      <c r="S29" s="113"/>
      <c r="T29" s="113"/>
      <c r="U29" s="114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2"/>
      <c r="S30" s="113"/>
      <c r="T30" s="113"/>
      <c r="U30" s="114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2"/>
      <c r="S31" s="113"/>
      <c r="T31" s="113"/>
      <c r="U31" s="114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2"/>
      <c r="S32" s="113"/>
      <c r="T32" s="113"/>
      <c r="U32" s="114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5"/>
      <c r="S33" s="116"/>
      <c r="T33" s="116"/>
      <c r="U33" s="117"/>
      <c r="W33" s="21"/>
    </row>
    <row r="34" spans="2:23" ht="15" customHeight="1" x14ac:dyDescent="0.25"/>
  </sheetData>
  <sheetProtection algorithmName="SHA-512" hashValue="I6M4gkhx2Y9rqxaJNlg/Jdde2qFBcliOCGhhYjO7gbVZkmiafZKXKK2NiwVDn8hxUzf5GymYG6Mr6lGJkWuvpg==" saltValue="0sshnUxoSRESjtj7bXfzgA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22/08/08055055/edital-trt-ma.pdf" xr:uid="{3F9CF4C7-1C16-4F09-AE5F-4B641135AD81}"/>
  </hyperlinks>
  <pageMargins left="0.511811024" right="0.511811024" top="0.78740157499999996" bottom="0.78740157499999996" header="0.31496062000000002" footer="0.31496062000000002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5" sqref="F15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48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55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15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15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49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 t="s">
        <v>57</v>
      </c>
      <c r="G14" s="48"/>
      <c r="H14" s="52">
        <f>'D4'!$H$74</f>
        <v>0</v>
      </c>
      <c r="I14" s="52">
        <f>'D4'!$I$74</f>
        <v>0</v>
      </c>
      <c r="J14" s="52">
        <f>'D4'!$J$74</f>
        <v>0</v>
      </c>
      <c r="K14" s="43"/>
      <c r="L14" s="52">
        <f>'D4'!$L$74</f>
        <v>0</v>
      </c>
      <c r="M14" s="52">
        <f>'D4'!$M$74</f>
        <v>0</v>
      </c>
      <c r="N14" s="52">
        <f>'D4'!$N$74</f>
        <v>0</v>
      </c>
      <c r="O14" s="52">
        <f>'D4'!$O$74</f>
        <v>0</v>
      </c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 t="s">
        <v>56</v>
      </c>
      <c r="G15" s="48"/>
      <c r="H15" s="49">
        <f>'D5'!$H$74</f>
        <v>0</v>
      </c>
      <c r="I15" s="49">
        <f>'D5'!$I$74</f>
        <v>0</v>
      </c>
      <c r="J15" s="49">
        <f>'D5'!$J$74</f>
        <v>0</v>
      </c>
      <c r="K15" s="43"/>
      <c r="L15" s="49">
        <f>'D5'!$L$74</f>
        <v>0</v>
      </c>
      <c r="M15" s="49">
        <f>'D5'!$M$74</f>
        <v>0</v>
      </c>
      <c r="N15" s="49">
        <f>'D5'!$N$74</f>
        <v>0</v>
      </c>
      <c r="O15" s="49">
        <f>'D5'!$O$74</f>
        <v>0</v>
      </c>
      <c r="P15" s="43"/>
      <c r="Q15" s="50" t="str">
        <f>'D5'!$Q$74</f>
        <v/>
      </c>
      <c r="R15" s="50" t="str">
        <f>'D5'!$R$74</f>
        <v/>
      </c>
      <c r="S15" s="49" t="str">
        <f t="shared" si="0"/>
        <v/>
      </c>
      <c r="T15" s="43"/>
      <c r="U15" s="50" t="str">
        <f>'D5'!$U$74</f>
        <v/>
      </c>
      <c r="V15" s="50" t="str">
        <f>'D5'!$V$74</f>
        <v/>
      </c>
      <c r="W15" s="49" t="str">
        <f t="shared" si="1"/>
        <v/>
      </c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eAyPM16iuyBWruTFewixSJX0+TnD7Yh+4lmhYM1OiuRT09mp1GxbtdIPfdBMuQIt+Fa2t5/zNEZIn2fTdQDAGg==" saltValue="rvtpOh0jbF106g9rtzdmHQ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63" priority="13" operator="equal">
      <formula>"A"</formula>
    </cfRule>
    <cfRule type="cellIs" dxfId="62" priority="14" operator="equal">
      <formula>"U"</formula>
    </cfRule>
    <cfRule type="cellIs" dxfId="61" priority="15" operator="equal">
      <formula>"OK"</formula>
    </cfRule>
  </conditionalFormatting>
  <conditionalFormatting sqref="L10:O10 H13:I13 H17:I17 H21:I21 H25:I25">
    <cfRule type="cellIs" dxfId="60" priority="22" operator="equal">
      <formula>"A"</formula>
    </cfRule>
    <cfRule type="cellIs" dxfId="59" priority="23" operator="equal">
      <formula>"U"</formula>
    </cfRule>
    <cfRule type="cellIs" dxfId="58" priority="24" operator="equal">
      <formula>"OK"</formula>
    </cfRule>
  </conditionalFormatting>
  <conditionalFormatting sqref="L9:O9">
    <cfRule type="cellIs" dxfId="57" priority="25" operator="equal">
      <formula>"A"</formula>
    </cfRule>
    <cfRule type="cellIs" dxfId="56" priority="26" operator="equal">
      <formula>"U"</formula>
    </cfRule>
    <cfRule type="cellIs" dxfId="55" priority="27" operator="equal">
      <formula>"OK"</formula>
    </cfRule>
  </conditionalFormatting>
  <conditionalFormatting sqref="J13 J17 J21 J25">
    <cfRule type="cellIs" dxfId="54" priority="19" operator="equal">
      <formula>"A"</formula>
    </cfRule>
    <cfRule type="cellIs" dxfId="53" priority="20" operator="equal">
      <formula>"U"</formula>
    </cfRule>
    <cfRule type="cellIs" dxfId="52" priority="21" operator="equal">
      <formula>"OK"</formula>
    </cfRule>
  </conditionalFormatting>
  <conditionalFormatting sqref="L11:O11 L13:N13 L17:N17 L21:N21 L25:N25 L15:O15 L19:O19 L23:O23">
    <cfRule type="cellIs" dxfId="51" priority="16" operator="equal">
      <formula>"A"</formula>
    </cfRule>
    <cfRule type="cellIs" dxfId="50" priority="17" operator="equal">
      <formula>"U"</formula>
    </cfRule>
    <cfRule type="cellIs" dxfId="49" priority="18" operator="equal">
      <formula>"OK"</formula>
    </cfRule>
  </conditionalFormatting>
  <conditionalFormatting sqref="O27 O29 O31 O33 O35 O37 O39">
    <cfRule type="cellIs" dxfId="48" priority="1" operator="equal">
      <formula>"A"</formula>
    </cfRule>
    <cfRule type="cellIs" dxfId="47" priority="2" operator="equal">
      <formula>"U"</formula>
    </cfRule>
    <cfRule type="cellIs" dxfId="46" priority="3" operator="equal">
      <formula>"OK"</formula>
    </cfRule>
  </conditionalFormatting>
  <conditionalFormatting sqref="H27:I27 H29:I29 H31:I31 H33:I33 H35:I35 H37:I37 H39:I39">
    <cfRule type="cellIs" dxfId="45" priority="10" operator="equal">
      <formula>"A"</formula>
    </cfRule>
    <cfRule type="cellIs" dxfId="44" priority="11" operator="equal">
      <formula>"U"</formula>
    </cfRule>
    <cfRule type="cellIs" dxfId="43" priority="12" operator="equal">
      <formula>"OK"</formula>
    </cfRule>
  </conditionalFormatting>
  <conditionalFormatting sqref="J27 J29 J31 J33 J35 J37 J39">
    <cfRule type="cellIs" dxfId="42" priority="7" operator="equal">
      <formula>"A"</formula>
    </cfRule>
    <cfRule type="cellIs" dxfId="41" priority="8" operator="equal">
      <formula>"U"</formula>
    </cfRule>
    <cfRule type="cellIs" dxfId="40" priority="9" operator="equal">
      <formula>"OK"</formula>
    </cfRule>
  </conditionalFormatting>
  <conditionalFormatting sqref="L27:N27 L29:N29 L31:N31 L33:N33 L35:N35 L37:N37 L39:N39">
    <cfRule type="cellIs" dxfId="39" priority="4" operator="equal">
      <formula>"A"</formula>
    </cfRule>
    <cfRule type="cellIs" dxfId="38" priority="5" operator="equal">
      <formula>"U"</formula>
    </cfRule>
    <cfRule type="cellIs" dxfId="37" priority="6" operator="equal">
      <formula>"OK"</formula>
    </cfRule>
  </conditionalFormatting>
  <hyperlinks>
    <hyperlink ref="F15" location="'D5'!A1" display="Regimento Interno do STJ" xr:uid="{00000000-0004-0000-0300-000019000000}"/>
    <hyperlink ref="F14" location="'D4'!A1" display="Ética no Serviço Público" xr:uid="{00000000-0004-0000-0300-00001A000000}"/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ATUALIDADES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 t="str">
        <f>Disciplinas!F14</f>
        <v>LEGISLAÇÃO INSTITUCIONAL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 t="str">
        <f>Disciplinas!F15</f>
        <v>CONHECIMENTOS ESPECÍFICOS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 t="str">
        <f>Disciplinas!S15</f>
        <v/>
      </c>
      <c r="J13" s="83" t="str">
        <f>Disciplinas!W15</f>
        <v/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</sheetData>
  <sheetProtection algorithmName="SHA-512" hashValue="RqkOyGK8nIaZ/AHmQrAfSv2hn1qzaOwke51SC/ahulf7I1HqDiZ2m8TKLxO0joUqYlnaiGx84bu/eE77Zn3qoA==" saltValue="BMyxg889LlkfIC7gSU9vtg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67.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78.7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56.25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T5oURjw4TBauY3bqhoEhpTudj88HhQW0eNbCWVLGSYcS8HZRrlUC27si5PqS4eTVmVZkDnPpleOGfjzOhAoYjA==" saltValue="7a9b05kR7nusRWAaSSuLU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36" priority="8" operator="equal">
      <formula>$Z$15</formula>
    </cfRule>
    <cfRule type="cellIs" dxfId="35" priority="9" operator="equal">
      <formula>$Z$14</formula>
    </cfRule>
  </conditionalFormatting>
  <conditionalFormatting sqref="H52:J73 L52:O73">
    <cfRule type="cellIs" dxfId="34" priority="6" operator="equal">
      <formula>$Z$15</formula>
    </cfRule>
    <cfRule type="cellIs" dxfId="33" priority="7" operator="equal">
      <formula>$Z$14</formula>
    </cfRule>
  </conditionalFormatting>
  <conditionalFormatting sqref="J14:J23">
    <cfRule type="cellIs" dxfId="32" priority="4" operator="equal">
      <formula>$Z$15</formula>
    </cfRule>
    <cfRule type="cellIs" dxfId="31" priority="5" operator="equal">
      <formula>$Z$14</formula>
    </cfRule>
  </conditionalFormatting>
  <conditionalFormatting sqref="I13">
    <cfRule type="cellIs" dxfId="30" priority="1" operator="equal">
      <formula>"A"</formula>
    </cfRule>
    <cfRule type="cellIs" dxfId="29" priority="2" operator="equal">
      <formula>"U"</formula>
    </cfRule>
    <cfRule type="cellIs" dxfId="28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55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12.5" x14ac:dyDescent="0.25">
      <c r="A14" s="25"/>
      <c r="B14" s="25"/>
      <c r="C14" s="25"/>
      <c r="D14" s="25"/>
      <c r="E14" s="26">
        <v>1</v>
      </c>
      <c r="F14" s="23" t="s">
        <v>63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78.75" x14ac:dyDescent="0.25">
      <c r="A15" s="25"/>
      <c r="B15" s="25"/>
      <c r="C15" s="25"/>
      <c r="D15" s="25"/>
      <c r="E15" s="30">
        <v>2</v>
      </c>
      <c r="F15" s="24" t="s">
        <v>64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112.5" x14ac:dyDescent="0.25">
      <c r="A16" s="25"/>
      <c r="B16" s="25"/>
      <c r="C16" s="25"/>
      <c r="D16" s="25"/>
      <c r="E16" s="26">
        <v>3</v>
      </c>
      <c r="F16" s="23" t="s">
        <v>65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f33BJoIV5KyMPKH1K6FQfKp6ReqJIfCjVgRmweKyr0jzspYwGHSEICFYlQpGlOZIlx5hwn6WhaY34VkZYd/OCw==" saltValue="TUNlel19nSuYfJP2Noakb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7" priority="9" operator="equal">
      <formula>$Z$15</formula>
    </cfRule>
    <cfRule type="cellIs" dxfId="26" priority="10" operator="equal">
      <formula>$Z$14</formula>
    </cfRule>
  </conditionalFormatting>
  <conditionalFormatting sqref="H52:J73 L52:O73">
    <cfRule type="cellIs" dxfId="25" priority="7" operator="equal">
      <formula>$Z$15</formula>
    </cfRule>
    <cfRule type="cellIs" dxfId="24" priority="8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49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90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1Vr/YX/1bmo92UFzm+64/kI9svPx8m2c9ioyw3/sL6PZJi6//Izo/wwVFrDp/+c5xeE2VQCs+pPGc+cakwLZEw==" saltValue="UBVSpyg0EEJGudZiM8Bew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12" operator="equal">
      <formula>$Z$15</formula>
    </cfRule>
    <cfRule type="cellIs" dxfId="19" priority="13" operator="equal">
      <formula>$Z$14</formula>
    </cfRule>
  </conditionalFormatting>
  <conditionalFormatting sqref="H52:J73 L52:O73">
    <cfRule type="cellIs" dxfId="18" priority="10" operator="equal">
      <formula>$Z$15</formula>
    </cfRule>
    <cfRule type="cellIs" dxfId="17" priority="11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23.75" x14ac:dyDescent="0.25">
      <c r="A14" s="25"/>
      <c r="B14" s="25"/>
      <c r="C14" s="25"/>
      <c r="D14" s="25"/>
      <c r="E14" s="26">
        <v>1</v>
      </c>
      <c r="F14" s="23" t="s">
        <v>70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71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72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73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45" x14ac:dyDescent="0.25">
      <c r="A18" s="25"/>
      <c r="B18" s="25"/>
      <c r="C18" s="25"/>
      <c r="D18" s="25"/>
      <c r="E18" s="26">
        <v>5</v>
      </c>
      <c r="F18" s="23" t="s">
        <v>74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kJFoDZPa4w5b30tCUu09HHH4wHP83OfY8cB4FgkC+3y1LTxVH6EliEBbqfOSPXOXzqYA0Bce7W/S5phGLj1t4A==" saltValue="4S6/Yp4vHiKJ6k7/tCDCq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AA75"/>
  <sheetViews>
    <sheetView showRowColHeaders="0" workbookViewId="0">
      <selection activeCell="H20" sqref="H20"/>
    </sheetView>
  </sheetViews>
  <sheetFormatPr defaultColWidth="0" defaultRowHeight="15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09.5" x14ac:dyDescent="0.25">
      <c r="A14" s="25"/>
      <c r="B14" s="25"/>
      <c r="C14" s="25"/>
      <c r="D14" s="25"/>
      <c r="E14" s="26">
        <v>1</v>
      </c>
      <c r="F14" s="23" t="s">
        <v>77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26.25" x14ac:dyDescent="0.25">
      <c r="A15" s="25"/>
      <c r="B15" s="25"/>
      <c r="C15" s="25"/>
      <c r="D15" s="25"/>
      <c r="E15" s="30">
        <v>2</v>
      </c>
      <c r="F15" s="24" t="s">
        <v>79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326.25" x14ac:dyDescent="0.25">
      <c r="A16" s="25"/>
      <c r="B16" s="25"/>
      <c r="C16" s="25"/>
      <c r="D16" s="25"/>
      <c r="E16" s="26">
        <v>3</v>
      </c>
      <c r="F16" s="23" t="s">
        <v>79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71.25" x14ac:dyDescent="0.25">
      <c r="A17" s="25"/>
      <c r="B17" s="25"/>
      <c r="C17" s="25"/>
      <c r="D17" s="25"/>
      <c r="E17" s="30">
        <v>4</v>
      </c>
      <c r="F17" s="24" t="s">
        <v>80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409.5" x14ac:dyDescent="0.25">
      <c r="A18" s="25"/>
      <c r="B18" s="25"/>
      <c r="C18" s="25"/>
      <c r="D18" s="25"/>
      <c r="E18" s="26">
        <v>5</v>
      </c>
      <c r="F18" s="23" t="s">
        <v>81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409.5" x14ac:dyDescent="0.25">
      <c r="A19" s="25"/>
      <c r="B19" s="25"/>
      <c r="C19" s="25"/>
      <c r="D19" s="25"/>
      <c r="E19" s="30">
        <v>6</v>
      </c>
      <c r="F19" s="24" t="s">
        <v>82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/rAuVjZOXqYm/Jk6K9d011nyxEovtgG/ExDNtAFteWXScZKRimtdCqY/jgV+pXPIWZydp0FUIxFPR+9RcU02/A==" saltValue="tldu/T9Xb5Ivv6dTM09Z8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900-000000000000}">
      <formula1>0</formula1>
      <formula2>1000</formula2>
    </dataValidation>
    <dataValidation type="list" allowBlank="1" showInputMessage="1" showErrorMessage="1" sqref="L14:O73" xr:uid="{00000000-0002-0000-0900-000001000000}">
      <formula1>$Z$14</formula1>
    </dataValidation>
    <dataValidation type="list" allowBlank="1" showInputMessage="1" showErrorMessage="1" sqref="H14:J73" xr:uid="{00000000-0002-0000-09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  <vt:lpstr>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 Grassi Duarte</cp:lastModifiedBy>
  <dcterms:created xsi:type="dcterms:W3CDTF">2018-02-16T16:23:18Z</dcterms:created>
  <dcterms:modified xsi:type="dcterms:W3CDTF">2022-08-08T15:40:54Z</dcterms:modified>
</cp:coreProperties>
</file>