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gduarte\Downloads\"/>
    </mc:Choice>
  </mc:AlternateContent>
  <xr:revisionPtr revIDLastSave="0" documentId="13_ncr:1_{34B779E2-620B-4ABD-98E3-401BBF8AA4A0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12" l="1"/>
  <c r="N74" i="12"/>
  <c r="M74" i="12"/>
  <c r="L74" i="12"/>
  <c r="J74" i="12"/>
  <c r="I74" i="12"/>
  <c r="H74" i="12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S74" i="11"/>
  <c r="R74" i="11"/>
  <c r="Q74" i="1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S74" i="12"/>
  <c r="R74" i="12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W74" i="11" l="1"/>
  <c r="W74" i="12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G33" i="7"/>
  <c r="V14" i="6"/>
  <c r="U14" i="6"/>
  <c r="R14" i="6"/>
  <c r="Q14" i="6"/>
  <c r="O14" i="6"/>
  <c r="N14" i="6"/>
  <c r="M14" i="6"/>
  <c r="L14" i="6"/>
  <c r="J14" i="6"/>
  <c r="I14" i="6"/>
  <c r="H14" i="6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3" i="7" l="1"/>
  <c r="J22" i="7"/>
  <c r="J34" i="7"/>
  <c r="I28" i="7"/>
  <c r="J28" i="7"/>
  <c r="J27" i="7"/>
  <c r="J24" i="7"/>
  <c r="J20" i="7"/>
  <c r="J13" i="7"/>
  <c r="J16" i="7"/>
  <c r="I15" i="7"/>
  <c r="I17" i="7"/>
  <c r="J18" i="7"/>
  <c r="J30" i="7"/>
  <c r="I32" i="7"/>
  <c r="J38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<sst xmlns="http://schemas.openxmlformats.org/spreadsheetml/2006/main" count="184" uniqueCount="77">
  <si>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</si>
  <si>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</si>
  <si>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</si>
  <si>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</si>
  <si>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</si>
  <si>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</si>
  <si>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</si>
  <si>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</si>
  <si>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</si>
  <si>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</si>
  <si>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</si>
  <si>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</si>
  <si>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</si>
  <si>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</si>
  <si>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</si>
  <si>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</si>
  <si>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</si>
  <si>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</si>
  <si>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</si>
  <si>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</si>
  <si>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</si>
  <si>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</si>
  <si>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</si>
  <si>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</si>
  <si>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</si>
  <si>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</si>
  <si>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</si>
  <si>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</si>
  <si>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</si>
  <si>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</si>
  <si>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</si>
  <si>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</si>
  <si>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</si>
  <si>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</si>
  <si>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</si>
  <si>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</si>
  <si>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</si>
  <si>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</si>
  <si>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</si>
  <si>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</si>
  <si>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</si>
  <si>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</si>
  <si>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</si>
  <si>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</si>
  <si>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</si>
  <si>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</si>
  <si>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</si>
  <si>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SQ</t>
  </si>
  <si>
    <t>LÍNGUA PORTUGUESA</t>
  </si>
  <si>
    <t>TRT PI</t>
  </si>
  <si>
    <t>FCC</t>
  </si>
  <si>
    <t>https://dhg1h5j42swfq.cloudfront.net/2022/07/12044244/2022_07_12_assinado_do3-192-202.pdf</t>
  </si>
  <si>
    <t>https://www.estrategiaconcursos.com.br/blog/concurso-trt-pi-edital-publicado/</t>
  </si>
  <si>
    <t>ENSINO MÉDIO</t>
  </si>
  <si>
    <t>Conhecimentos Básicos (20 questões); Conhecimentos Específicos (40 questões)</t>
  </si>
  <si>
    <t>MATEMÁTICA E RACIOCÍNIO LÓGICO</t>
  </si>
  <si>
    <t>LEGISLAÇÃO</t>
  </si>
  <si>
    <t>CONHECIMENTOS ESPECÍFICOS</t>
  </si>
  <si>
    <t>Domínio da ortografia oficial. Emprego da acentuação gráfica. Emprego dos sinais de pontuação</t>
  </si>
  <si>
    <t xml:space="preserve">Emprego do sinal indicativo de crase. Flexão nominal e verbal. Pronomes: emprego, formas de tratamento e colocação. Domínio dos mecanismos de coesão textual. </t>
  </si>
  <si>
    <t xml:space="preserve">Emprego de tempos e modos verbais. Vozes do verbo. Concordância nominal e verbal. </t>
  </si>
  <si>
    <t>Regência nominal e verbal. Morfossintaxe. Redação (confronto e reconhecimento de frases corretas e incorretas). Compreensãoe interpretação de textos de gêneros variados</t>
  </si>
  <si>
    <t>Reconhecimento de tipos e gêneros textuais. Figuras de linguagem. Discurso direto, indireto e indireto livre</t>
  </si>
  <si>
    <t>Adequação da linguagem ao tipo de documento.</t>
  </si>
  <si>
    <t>REGIMENTO INTERNO DO TRT DA 22ª REGIÃO: Conteúdo disponível a partir do endereço eletrônico https://www.trt22.jus.br/portal/institucional/regimento-interno/</t>
  </si>
  <si>
    <t>Estrutura lógica de relações arbitrárias entre pessoas, lugares, objetos ou eventos fictícios; deduzir novas informações das relações fornecidas e avaliar as condições usadas para estabelecer a estrutura daquelas relações. Compreensão e elaboração da lógica das situações por meio de: raciocínio verbal, raciocínio matemático, raciocínio sequencial, orientação espacial e temporal, formação de conceitos, discriminação de elementos</t>
  </si>
  <si>
    <t>Compreensão do processo lógico que, a partir de um conjunto de hipóteses, conduz, de forma válida, a conclusões determinadas.</t>
  </si>
  <si>
    <t>Noções básicas de proporcionalidade e porcentagem: problemas envolvendo regra de três simples, cálculos de porcentagem, acréscimos e descontos.</t>
  </si>
  <si>
    <t>TÉCNICO JUDICIÁRIO - TI</t>
  </si>
  <si>
    <t>6+CR</t>
  </si>
  <si>
    <t>Conceitos de desenvolvimento web: HTML5 e CSS3, XML e JSON. Ambientes e linguagens de programação: Java, Javascript, Typescript, Angular e C#. Ferramentas e Frameworks:Node.js, Angular.Bootstrap,AngularMaterial, jQuery.Frameworks Java: Jakarta EE 8, Hibernate 4 (ou superior), JPA 2.0, Spring, Spring Boot, Spring Cloud; Spring Eureka,Zuul; MapStruct.</t>
  </si>
  <si>
    <t>Fundamentosde webservices:APIsREST, SOAP,Swagger e JSONWebTokens (JWT).Ferramentasdebusca,indexaçãoe análisededados: Elasticsearch, Logstash e Kibana. Servidores de aplicação: JBoss, Tomcat e Wildfly. Testes de Software: cobertura de código, testes unitários, testes de integração, JUnit, Mockito. Noçõesdearquitetura desistemas:cliente/servidor,multicamadas,hub, web server e orientada a serviços, mensageria e webhooks, swagger</t>
  </si>
  <si>
    <t xml:space="preserve"> Inteligência Artificial e Aprendizado de Máquina:principais técnicas de pré-processamentode dados estruturados e não estruturados; conceitos de modelos preditivos (supervisionados) e descritivos(nãosupervisionados);avaliação demodelos(sobreajuste,métricas de classificaçãoe regressão,análise ROC);conhecimentossobre ferramentas de desenvolvimento de aplicações de aprendizado de máquina (python 3, scikit-learn, keras, pytorch). </t>
  </si>
  <si>
    <t xml:space="preserve"> Banco de Dados: Banco de dados relacional, modelos E-R. Linguagens SQL e PL/SQL. Sistema Gerenciador de Banco de Dados Oracle 19c ou superior, SQL Server e PostgreSQL.Conceitos dedata warehouse,datamining, OLAP.DevOps eDevSecOps: Noções de Kubernetes e Docker. Integração e entrega contínua (CI/CD), SSO Single Sign On; Protocolo OAuth2 (RFC 6749);. Proxy reverso. Arquitetura de Computadores: Processador, memória principal, memória secundária, dispositivos de entrada e saída. Sistemas de Armazenamento de Dados: Sistemas de arquivos: arquivo, diretório, inodes.</t>
  </si>
  <si>
    <t>RAID. Protocolos SMB e NFS. Conceitos de backup. Tape, VTL. Sistemas Operacionais: Noções de gerência de processos. Noções de gerência de memória. Microsoft Windows: Windows 10 ou superior. Active Directory, Remote Desktop Services, Powershell. Linux: gerenciamento depacotes rpme deb,systemd, scriptsem bashe python.Redes de Computadores: Meios de transmissão. Ethernet. Wireless. Modelo TCP/IP versões 4 e 6: ARP. IP. TCP. UDP. Gerenciamento de redes: SNMP. Roteamento: OSPF, BGP. Voz sobre IP:SIP eRTP.Ferramentas demonitoramento: zabbix,kibana,grafana.</t>
  </si>
  <si>
    <t xml:space="preserve">Segurança da informação:Segurançade infraestruturaderede(Firewall,IPS, IDS,VPN,webproxy, NGAV); noções de desenvolvimento seguro (OWASP, NIST Secure Software Development Framework); noções de normas e frameworksde boas práticas de segurança da informação (ABNT NBR 27001:2013, ABNT NBR 27002:2019, ABNT NBR 27005:2018, ABNTNBR 27035-3:2021,ABNTNBR 22301:2020,CIS Controlsv8);noções deLGPD; conceitos de malwares (worm, vírus, adware, ransomware, dentre outros); conceitos de confidencialidade, integridade, disponibilidade, autenticação e não-repúdio; criptografia simétrica e assimétrica. </t>
  </si>
  <si>
    <t>Normativos: Resolução CNJ n. 370/2021. Normativos da Plataforma Digital do Poder Judiciário - PDPJ-Br. Resoluções CNJ n. 91/2009, 335/2020, 252/2020, 253/2020, 131/2021, 396/2021 e 162/2021. Inglês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</si>
</sst>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7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estrategiaconcursos.com.br/blog/concurso-trt-pi-edital-publicado/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552143</xdr:colOff>
      <xdr:row>6</xdr:row>
      <xdr:rowOff>161925</xdr:rowOff>
    </xdr:from>
    <xdr:to>
      <xdr:col>19</xdr:col>
      <xdr:colOff>57150</xdr:colOff>
      <xdr:row>38</xdr:row>
      <xdr:rowOff>66675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327001A-0BEF-37C5-26E9-B3228CEF6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743" y="1304925"/>
          <a:ext cx="10477807" cy="6000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6</xdr:row>
      <xdr:rowOff>114300</xdr:rowOff>
    </xdr:from>
    <xdr:to>
      <xdr:col>4</xdr:col>
      <xdr:colOff>95250</xdr:colOff>
      <xdr:row>33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C5D3DDB-A18C-3F8B-30B6-15889ACC9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257300"/>
          <a:ext cx="1962150" cy="509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25</xdr:row>
      <xdr:rowOff>142875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25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23</xdr:row>
      <xdr:rowOff>95250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23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32</xdr:row>
      <xdr:rowOff>142875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15</xdr:row>
      <xdr:rowOff>1143000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15</xdr:row>
      <xdr:rowOff>1143000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22/07/12044244/2022_07_12_assinado_do3-192-20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uwB4ZyTIsvVfeFCB8SJ9QzjYQdiJHKp9eNP2AVvE85WiTDSrJj5S93NwjKi7TGo7AVpjK5FC8945QYvs9yIeAg==" saltValue="VR+F1VWKjCsuS2idJkKIC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7" t="s">
        <v>30</v>
      </c>
      <c r="C8" s="107"/>
      <c r="D8" s="107"/>
      <c r="G8" s="35" t="s">
        <v>32</v>
      </c>
      <c r="H8" s="102" t="s">
        <v>49</v>
      </c>
      <c r="I8" s="102"/>
      <c r="J8" s="102"/>
      <c r="K8" s="102"/>
      <c r="L8" s="102"/>
      <c r="M8" s="102"/>
      <c r="N8" s="102"/>
      <c r="O8" s="102"/>
      <c r="P8" s="102"/>
      <c r="S8" s="109" t="s">
        <v>12</v>
      </c>
      <c r="T8" s="109"/>
      <c r="U8" s="109"/>
    </row>
    <row r="9" spans="1:23" ht="15" customHeight="1" x14ac:dyDescent="0.25">
      <c r="B9" s="107"/>
      <c r="C9" s="107"/>
      <c r="D9" s="107"/>
      <c r="G9" s="35" t="s">
        <v>24</v>
      </c>
      <c r="H9" s="101">
        <v>44754</v>
      </c>
      <c r="I9" s="102"/>
      <c r="J9" s="102"/>
      <c r="K9" s="102"/>
      <c r="L9" s="102"/>
      <c r="M9" s="102"/>
      <c r="N9" s="102"/>
      <c r="O9" s="102"/>
      <c r="P9" s="102"/>
      <c r="S9" s="108"/>
      <c r="T9" s="108"/>
      <c r="U9" s="108"/>
    </row>
    <row r="10" spans="1:23" ht="15" customHeight="1" x14ac:dyDescent="0.25">
      <c r="B10" s="107"/>
      <c r="C10" s="107"/>
      <c r="D10" s="107"/>
      <c r="G10" s="35" t="s">
        <v>3</v>
      </c>
      <c r="H10" s="102" t="s">
        <v>50</v>
      </c>
      <c r="I10" s="102"/>
      <c r="J10" s="102"/>
      <c r="K10" s="102"/>
      <c r="L10" s="102"/>
      <c r="M10" s="102"/>
      <c r="N10" s="102"/>
      <c r="O10" s="102"/>
      <c r="P10" s="102"/>
      <c r="S10" s="108"/>
      <c r="T10" s="108"/>
      <c r="U10" s="108"/>
    </row>
    <row r="11" spans="1:23" ht="15" customHeight="1" x14ac:dyDescent="0.25">
      <c r="B11" s="107"/>
      <c r="C11" s="107"/>
      <c r="D11" s="107"/>
      <c r="G11" s="35" t="s">
        <v>44</v>
      </c>
      <c r="H11" s="112" t="s">
        <v>51</v>
      </c>
      <c r="I11" s="112"/>
      <c r="J11" s="112"/>
      <c r="K11" s="112"/>
      <c r="L11" s="112"/>
      <c r="M11" s="112"/>
      <c r="N11" s="112"/>
      <c r="O11" s="112"/>
      <c r="P11" s="112"/>
      <c r="S11" s="108"/>
      <c r="T11" s="108"/>
      <c r="U11" s="108"/>
    </row>
    <row r="12" spans="1:23" ht="15" customHeight="1" x14ac:dyDescent="0.25">
      <c r="B12" s="107"/>
      <c r="C12" s="107"/>
      <c r="D12" s="107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8"/>
      <c r="T12" s="108"/>
      <c r="U12" s="108"/>
    </row>
    <row r="13" spans="1:23" ht="15" customHeight="1" x14ac:dyDescent="0.25">
      <c r="B13" s="107"/>
      <c r="C13" s="107"/>
      <c r="D13" s="107"/>
      <c r="G13" s="35" t="s">
        <v>5</v>
      </c>
      <c r="H13" s="102" t="s">
        <v>68</v>
      </c>
      <c r="I13" s="102"/>
      <c r="J13" s="102"/>
      <c r="K13" s="102"/>
      <c r="L13" s="102"/>
      <c r="M13" s="102"/>
      <c r="N13" s="102"/>
      <c r="O13" s="102"/>
      <c r="P13" s="102"/>
      <c r="S13" s="108"/>
      <c r="T13" s="108"/>
      <c r="U13" s="108"/>
    </row>
    <row r="14" spans="1:23" ht="15" customHeight="1" x14ac:dyDescent="0.25">
      <c r="B14" s="107"/>
      <c r="C14" s="107"/>
      <c r="D14" s="107"/>
      <c r="G14" s="35" t="s">
        <v>6</v>
      </c>
      <c r="H14" s="102"/>
      <c r="I14" s="102"/>
      <c r="J14" s="102"/>
      <c r="K14" s="102"/>
      <c r="L14" s="102"/>
      <c r="M14" s="102"/>
      <c r="N14" s="102"/>
      <c r="O14" s="102"/>
      <c r="P14" s="102"/>
      <c r="S14" s="108"/>
      <c r="T14" s="108"/>
      <c r="U14" s="108"/>
    </row>
    <row r="15" spans="1:23" ht="15" customHeight="1" x14ac:dyDescent="0.25">
      <c r="B15" s="107"/>
      <c r="C15" s="107"/>
      <c r="D15" s="107"/>
      <c r="G15" s="35" t="s">
        <v>7</v>
      </c>
      <c r="H15" s="102"/>
      <c r="I15" s="102"/>
      <c r="J15" s="102"/>
      <c r="K15" s="102"/>
      <c r="L15" s="102"/>
      <c r="M15" s="102"/>
      <c r="N15" s="102"/>
      <c r="O15" s="102"/>
      <c r="P15" s="102"/>
      <c r="S15" s="108"/>
      <c r="T15" s="108"/>
      <c r="U15" s="108"/>
    </row>
    <row r="16" spans="1:23" ht="15" customHeight="1" x14ac:dyDescent="0.25">
      <c r="B16" s="107"/>
      <c r="C16" s="107"/>
      <c r="D16" s="107"/>
      <c r="G16" s="35" t="s">
        <v>8</v>
      </c>
      <c r="H16" s="102" t="s">
        <v>53</v>
      </c>
      <c r="I16" s="102"/>
      <c r="J16" s="102"/>
      <c r="K16" s="102"/>
      <c r="L16" s="102"/>
      <c r="M16" s="102"/>
      <c r="N16" s="102"/>
      <c r="O16" s="102"/>
      <c r="P16" s="102"/>
      <c r="S16" s="108"/>
      <c r="T16" s="108"/>
      <c r="U16" s="108"/>
    </row>
    <row r="17" spans="2:23" ht="15" customHeight="1" x14ac:dyDescent="0.25">
      <c r="B17" s="107"/>
      <c r="C17" s="107"/>
      <c r="D17" s="107"/>
      <c r="G17" s="35" t="s">
        <v>9</v>
      </c>
      <c r="H17" s="106">
        <v>7591.37</v>
      </c>
      <c r="I17" s="102"/>
      <c r="J17" s="102"/>
      <c r="K17" s="102"/>
      <c r="L17" s="102"/>
      <c r="M17" s="102"/>
      <c r="N17" s="102"/>
      <c r="O17" s="102"/>
      <c r="P17" s="102"/>
      <c r="S17" s="108"/>
      <c r="T17" s="108"/>
      <c r="U17" s="108"/>
    </row>
    <row r="18" spans="2:23" ht="15" customHeight="1" x14ac:dyDescent="0.25">
      <c r="B18" s="107"/>
      <c r="C18" s="107"/>
      <c r="D18" s="107"/>
      <c r="G18" s="35" t="s">
        <v>10</v>
      </c>
      <c r="H18" s="102" t="s">
        <v>69</v>
      </c>
      <c r="I18" s="102"/>
      <c r="J18" s="102"/>
      <c r="K18" s="102"/>
      <c r="L18" s="102"/>
      <c r="M18" s="102"/>
      <c r="N18" s="102"/>
      <c r="O18" s="102"/>
      <c r="P18" s="102"/>
      <c r="S18" s="108"/>
      <c r="T18" s="108"/>
      <c r="U18" s="108"/>
    </row>
    <row r="19" spans="2:23" ht="15" customHeight="1" x14ac:dyDescent="0.25">
      <c r="B19" s="107"/>
      <c r="C19" s="107"/>
      <c r="D19" s="107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7"/>
      <c r="C20" s="107"/>
      <c r="D20" s="107"/>
      <c r="G20" s="35" t="s">
        <v>33</v>
      </c>
      <c r="H20" s="101">
        <v>44778</v>
      </c>
      <c r="I20" s="102"/>
      <c r="J20" s="102"/>
      <c r="K20" s="102"/>
      <c r="L20" s="102"/>
      <c r="M20" s="102"/>
      <c r="N20" s="102"/>
      <c r="O20" s="102"/>
      <c r="P20" s="102"/>
    </row>
    <row r="21" spans="2:23" ht="15" customHeight="1" x14ac:dyDescent="0.25">
      <c r="B21" s="107"/>
      <c r="C21" s="107"/>
      <c r="D21" s="107"/>
      <c r="G21" s="35" t="s">
        <v>34</v>
      </c>
      <c r="H21" s="103">
        <v>75</v>
      </c>
      <c r="I21" s="104"/>
      <c r="J21" s="104"/>
      <c r="K21" s="104"/>
      <c r="L21" s="104"/>
      <c r="M21" s="104"/>
      <c r="N21" s="104"/>
      <c r="O21" s="104"/>
      <c r="P21" s="104"/>
      <c r="T21" s="22"/>
    </row>
    <row r="22" spans="2:23" ht="15" customHeight="1" x14ac:dyDescent="0.25">
      <c r="B22" s="107"/>
      <c r="C22" s="107"/>
      <c r="D22" s="107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7"/>
      <c r="C23" s="107"/>
      <c r="D23" s="107"/>
      <c r="G23" s="35" t="s">
        <v>35</v>
      </c>
      <c r="H23" s="101">
        <v>44822</v>
      </c>
      <c r="I23" s="102"/>
      <c r="J23" s="102"/>
      <c r="K23" s="102"/>
      <c r="L23" s="102"/>
      <c r="M23" s="102"/>
      <c r="N23" s="102"/>
      <c r="O23" s="102"/>
      <c r="P23" s="102"/>
    </row>
    <row r="24" spans="2:23" ht="15" customHeight="1" x14ac:dyDescent="0.25">
      <c r="B24" s="107"/>
      <c r="C24" s="107"/>
      <c r="D24" s="107"/>
      <c r="G24" s="35" t="s">
        <v>4</v>
      </c>
      <c r="H24" s="105"/>
      <c r="I24" s="105"/>
      <c r="J24" s="105"/>
      <c r="K24" s="105"/>
      <c r="L24" s="105"/>
      <c r="M24" s="105"/>
      <c r="N24" s="105"/>
      <c r="O24" s="105"/>
      <c r="P24" s="105"/>
    </row>
    <row r="25" spans="2:23" ht="15" customHeight="1" x14ac:dyDescent="0.25">
      <c r="B25" s="107"/>
      <c r="C25" s="107"/>
      <c r="D25" s="107"/>
      <c r="G25" s="111" t="s">
        <v>11</v>
      </c>
      <c r="H25" s="110" t="s">
        <v>54</v>
      </c>
      <c r="I25" s="110"/>
      <c r="J25" s="110"/>
      <c r="K25" s="110"/>
      <c r="L25" s="110"/>
      <c r="M25" s="110"/>
      <c r="N25" s="110"/>
      <c r="O25" s="110"/>
      <c r="P25" s="110"/>
      <c r="R25" s="67" t="s">
        <v>31</v>
      </c>
    </row>
    <row r="26" spans="2:23" ht="15" customHeight="1" x14ac:dyDescent="0.25">
      <c r="B26" s="107"/>
      <c r="C26" s="107"/>
      <c r="D26" s="107"/>
      <c r="G26" s="111"/>
      <c r="H26" s="110"/>
      <c r="I26" s="110"/>
      <c r="J26" s="110"/>
      <c r="K26" s="110"/>
      <c r="L26" s="110"/>
      <c r="M26" s="110"/>
      <c r="N26" s="110"/>
      <c r="O26" s="110"/>
      <c r="P26" s="110"/>
      <c r="R26" s="113" t="s">
        <v>52</v>
      </c>
      <c r="S26" s="114"/>
      <c r="T26" s="114"/>
      <c r="U26" s="115"/>
      <c r="W26" s="21"/>
    </row>
    <row r="27" spans="2:23" ht="15" customHeight="1" x14ac:dyDescent="0.25">
      <c r="B27" s="107"/>
      <c r="C27" s="107"/>
      <c r="D27" s="107"/>
      <c r="G27" s="111"/>
      <c r="H27" s="110"/>
      <c r="I27" s="110"/>
      <c r="J27" s="110"/>
      <c r="K27" s="110"/>
      <c r="L27" s="110"/>
      <c r="M27" s="110"/>
      <c r="N27" s="110"/>
      <c r="O27" s="110"/>
      <c r="P27" s="110"/>
      <c r="R27" s="116"/>
      <c r="S27" s="117"/>
      <c r="T27" s="117"/>
      <c r="U27" s="118"/>
      <c r="W27" s="21"/>
    </row>
    <row r="28" spans="2:23" ht="15" customHeight="1" x14ac:dyDescent="0.25">
      <c r="B28" s="107"/>
      <c r="C28" s="107"/>
      <c r="D28" s="107"/>
      <c r="G28" s="111"/>
      <c r="H28" s="110"/>
      <c r="I28" s="110"/>
      <c r="J28" s="110"/>
      <c r="K28" s="110"/>
      <c r="L28" s="110"/>
      <c r="M28" s="110"/>
      <c r="N28" s="110"/>
      <c r="O28" s="110"/>
      <c r="P28" s="110"/>
      <c r="R28" s="116"/>
      <c r="S28" s="117"/>
      <c r="T28" s="117"/>
      <c r="U28" s="118"/>
      <c r="W28" s="21"/>
    </row>
    <row r="29" spans="2:23" ht="15" customHeight="1" x14ac:dyDescent="0.25">
      <c r="B29" s="107"/>
      <c r="C29" s="107"/>
      <c r="D29" s="107"/>
      <c r="G29" s="111"/>
      <c r="H29" s="110"/>
      <c r="I29" s="110"/>
      <c r="J29" s="110"/>
      <c r="K29" s="110"/>
      <c r="L29" s="110"/>
      <c r="M29" s="110"/>
      <c r="N29" s="110"/>
      <c r="O29" s="110"/>
      <c r="P29" s="110"/>
      <c r="R29" s="116"/>
      <c r="S29" s="117"/>
      <c r="T29" s="117"/>
      <c r="U29" s="118"/>
      <c r="W29" s="21"/>
    </row>
    <row r="30" spans="2:23" ht="15" customHeight="1" x14ac:dyDescent="0.25">
      <c r="B30" s="107"/>
      <c r="C30" s="107"/>
      <c r="D30" s="107"/>
      <c r="G30" s="111"/>
      <c r="H30" s="110"/>
      <c r="I30" s="110"/>
      <c r="J30" s="110"/>
      <c r="K30" s="110"/>
      <c r="L30" s="110"/>
      <c r="M30" s="110"/>
      <c r="N30" s="110"/>
      <c r="O30" s="110"/>
      <c r="P30" s="110"/>
      <c r="R30" s="116"/>
      <c r="S30" s="117"/>
      <c r="T30" s="117"/>
      <c r="U30" s="118"/>
      <c r="W30" s="21"/>
    </row>
    <row r="31" spans="2:23" ht="15" customHeight="1" x14ac:dyDescent="0.25">
      <c r="B31" s="107"/>
      <c r="C31" s="107"/>
      <c r="D31" s="107"/>
      <c r="G31" s="111"/>
      <c r="H31" s="110"/>
      <c r="I31" s="110"/>
      <c r="J31" s="110"/>
      <c r="K31" s="110"/>
      <c r="L31" s="110"/>
      <c r="M31" s="110"/>
      <c r="N31" s="110"/>
      <c r="O31" s="110"/>
      <c r="P31" s="110"/>
      <c r="R31" s="116"/>
      <c r="S31" s="117"/>
      <c r="T31" s="117"/>
      <c r="U31" s="118"/>
      <c r="W31" s="21"/>
    </row>
    <row r="32" spans="2:23" ht="15" customHeight="1" x14ac:dyDescent="0.25">
      <c r="B32" s="107"/>
      <c r="C32" s="107"/>
      <c r="D32" s="107"/>
      <c r="G32" s="111"/>
      <c r="H32" s="110"/>
      <c r="I32" s="110"/>
      <c r="J32" s="110"/>
      <c r="K32" s="110"/>
      <c r="L32" s="110"/>
      <c r="M32" s="110"/>
      <c r="N32" s="110"/>
      <c r="O32" s="110"/>
      <c r="P32" s="110"/>
      <c r="R32" s="116"/>
      <c r="S32" s="117"/>
      <c r="T32" s="117"/>
      <c r="U32" s="118"/>
      <c r="W32" s="21"/>
    </row>
    <row r="33" spans="2:23" ht="15" customHeight="1" x14ac:dyDescent="0.25">
      <c r="B33" s="107"/>
      <c r="C33" s="107"/>
      <c r="D33" s="107"/>
      <c r="G33" s="111"/>
      <c r="H33" s="110"/>
      <c r="I33" s="110"/>
      <c r="J33" s="110"/>
      <c r="K33" s="110"/>
      <c r="L33" s="110"/>
      <c r="M33" s="110"/>
      <c r="N33" s="110"/>
      <c r="O33" s="110"/>
      <c r="P33" s="110"/>
      <c r="R33" s="119"/>
      <c r="S33" s="120"/>
      <c r="T33" s="120"/>
      <c r="U33" s="121"/>
      <c r="W33" s="21"/>
    </row>
    <row r="34" spans="2:23" ht="15" customHeight="1" x14ac:dyDescent="0.25"/>
  </sheetData>
  <sheetProtection algorithmName="SHA-512" hashValue="3d0pfZ6OMYhRvpqAhr5XDEdi751U9i62i+8wF96Gq7BXD6GXMwVmYCFnyAQIKvatP1wCd1kFRkbjBcrISVAjHw==" saltValue="bxJu4chUF5cqZdGCbWThug==" spinCount="100000" sheet="1" objects="1" scenarios="1" insertHyperlinks="0" selectLockedCells="1"/>
  <mergeCells count="20"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  <mergeCell ref="H16:P16"/>
    <mergeCell ref="H17:P17"/>
    <mergeCell ref="H18:P18"/>
  </mergeCells>
  <hyperlinks>
    <hyperlink ref="H11:P11" r:id="rId1" display="https://dhg1h5j42swfq.cloudfront.net/2022/07/12044244/2022_07_12_assinado_do3-192-202.pdf" xr:uid="{D6685AC9-31FD-4297-9A96-B2A392263BC3}"/>
  </hyperlinks>
  <pageMargins left="0.511811024" right="0.511811024" top="0.78740157499999996" bottom="0.78740157499999996" header="0.31496062000000002" footer="0.31496062000000002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4" sqref="F14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48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55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14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14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56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 t="s">
        <v>57</v>
      </c>
      <c r="G14" s="48"/>
      <c r="H14" s="52">
        <f>'D4'!$H$74</f>
        <v>0</v>
      </c>
      <c r="I14" s="52">
        <f>'D4'!$I$74</f>
        <v>0</v>
      </c>
      <c r="J14" s="52">
        <f>'D4'!$J$74</f>
        <v>0</v>
      </c>
      <c r="K14" s="43"/>
      <c r="L14" s="52">
        <f>'D4'!$L$74</f>
        <v>0</v>
      </c>
      <c r="M14" s="52">
        <f>'D4'!$M$74</f>
        <v>0</v>
      </c>
      <c r="N14" s="52">
        <f>'D4'!$N$74</f>
        <v>0</v>
      </c>
      <c r="O14" s="52">
        <f>'D4'!$O$74</f>
        <v>0</v>
      </c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IzOp6kL7ADpfUE92/TwC7Na19LerK8ImnQR1jQu9mRyD8qVhIR7WE4kOniKgVyp7H3umffq3NFJdwzFKpdgkYw==" saltValue="2zQKUbuRdXdSgvHWZYVZew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56" priority="13" operator="equal">
      <formula>"A"</formula>
    </cfRule>
    <cfRule type="cellIs" dxfId="55" priority="14" operator="equal">
      <formula>"U"</formula>
    </cfRule>
    <cfRule type="cellIs" dxfId="54" priority="15" operator="equal">
      <formula>"OK"</formula>
    </cfRule>
  </conditionalFormatting>
  <conditionalFormatting sqref="L10:O10 H13:I13 H17:I17 H21:I21 H25:I25">
    <cfRule type="cellIs" dxfId="53" priority="22" operator="equal">
      <formula>"A"</formula>
    </cfRule>
    <cfRule type="cellIs" dxfId="52" priority="23" operator="equal">
      <formula>"U"</formula>
    </cfRule>
    <cfRule type="cellIs" dxfId="51" priority="24" operator="equal">
      <formula>"OK"</formula>
    </cfRule>
  </conditionalFormatting>
  <conditionalFormatting sqref="L9:O9">
    <cfRule type="cellIs" dxfId="50" priority="25" operator="equal">
      <formula>"A"</formula>
    </cfRule>
    <cfRule type="cellIs" dxfId="49" priority="26" operator="equal">
      <formula>"U"</formula>
    </cfRule>
    <cfRule type="cellIs" dxfId="48" priority="27" operator="equal">
      <formula>"OK"</formula>
    </cfRule>
  </conditionalFormatting>
  <conditionalFormatting sqref="J13 J17 J21 J25">
    <cfRule type="cellIs" dxfId="47" priority="19" operator="equal">
      <formula>"A"</formula>
    </cfRule>
    <cfRule type="cellIs" dxfId="46" priority="20" operator="equal">
      <formula>"U"</formula>
    </cfRule>
    <cfRule type="cellIs" dxfId="45" priority="21" operator="equal">
      <formula>"OK"</formula>
    </cfRule>
  </conditionalFormatting>
  <conditionalFormatting sqref="L11:O11 L13:N13 L17:N17 L21:N21 L25:N25 L15:O15 L19:O19 L23:O23">
    <cfRule type="cellIs" dxfId="44" priority="16" operator="equal">
      <formula>"A"</formula>
    </cfRule>
    <cfRule type="cellIs" dxfId="43" priority="17" operator="equal">
      <formula>"U"</formula>
    </cfRule>
    <cfRule type="cellIs" dxfId="42" priority="18" operator="equal">
      <formula>"OK"</formula>
    </cfRule>
  </conditionalFormatting>
  <conditionalFormatting sqref="O27 O29 O31 O33 O35 O37 O39">
    <cfRule type="cellIs" dxfId="41" priority="1" operator="equal">
      <formula>"A"</formula>
    </cfRule>
    <cfRule type="cellIs" dxfId="40" priority="2" operator="equal">
      <formula>"U"</formula>
    </cfRule>
    <cfRule type="cellIs" dxfId="39" priority="3" operator="equal">
      <formula>"OK"</formula>
    </cfRule>
  </conditionalFormatting>
  <conditionalFormatting sqref="H27:I27 H29:I29 H31:I31 H33:I33 H35:I35 H37:I37 H39:I39">
    <cfRule type="cellIs" dxfId="38" priority="10" operator="equal">
      <formula>"A"</formula>
    </cfRule>
    <cfRule type="cellIs" dxfId="37" priority="11" operator="equal">
      <formula>"U"</formula>
    </cfRule>
    <cfRule type="cellIs" dxfId="36" priority="12" operator="equal">
      <formula>"OK"</formula>
    </cfRule>
  </conditionalFormatting>
  <conditionalFormatting sqref="J27 J29 J31 J33 J35 J37 J39">
    <cfRule type="cellIs" dxfId="35" priority="7" operator="equal">
      <formula>"A"</formula>
    </cfRule>
    <cfRule type="cellIs" dxfId="34" priority="8" operator="equal">
      <formula>"U"</formula>
    </cfRule>
    <cfRule type="cellIs" dxfId="33" priority="9" operator="equal">
      <formula>"OK"</formula>
    </cfRule>
  </conditionalFormatting>
  <conditionalFormatting sqref="L27:N27 L29:N29 L31:N31 L33:N33 L35:N35 L37:N37 L39:N39">
    <cfRule type="cellIs" dxfId="32" priority="4" operator="equal">
      <formula>"A"</formula>
    </cfRule>
    <cfRule type="cellIs" dxfId="31" priority="5" operator="equal">
      <formula>"U"</formula>
    </cfRule>
    <cfRule type="cellIs" dxfId="30" priority="6" operator="equal">
      <formula>"OK"</formula>
    </cfRule>
  </conditionalFormatting>
  <hyperlinks>
    <hyperlink ref="F14" location="'D4'!A1" display="Ética no Serviço Público" xr:uid="{00000000-0004-0000-0300-00001A000000}"/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MATEMÁTICA E 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LEGISLAÇÃO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 t="str">
        <f>Disciplinas!F14</f>
        <v>CONHECIMENTOS ESPECÍFICOS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</sheetData>
  <sheetProtection algorithmName="SHA-512" hashValue="/Ho53+sz3vAgH0NOB28sq3d5I3dOumjcaZCN8uwXT0ZLzjh6xYqSgCM88A6uBnCcEYXXgXCgq9rEjOSaNvDXpw==" saltValue="1D9ObgS+UsH1uHlpct9BBw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33.7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56.2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56.2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3+C4+OLd6W5GLTxGw/L3L1R8/oid3xx6gtjJjP5TrzgmEIcNFjOAM2WGh5qKM64POn3rdx1+9qO/+z6V1eSrbw==" saltValue="oFYUtf4uwXusYlUB+mG52A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9" priority="8" operator="equal">
      <formula>$Z$15</formula>
    </cfRule>
    <cfRule type="cellIs" dxfId="28" priority="9" operator="equal">
      <formula>$Z$14</formula>
    </cfRule>
  </conditionalFormatting>
  <conditionalFormatting sqref="H52:J73 L52:O73">
    <cfRule type="cellIs" dxfId="27" priority="6" operator="equal">
      <formula>$Z$15</formula>
    </cfRule>
    <cfRule type="cellIs" dxfId="26" priority="7" operator="equal">
      <formula>$Z$14</formula>
    </cfRule>
  </conditionalFormatting>
  <conditionalFormatting sqref="J14:J23">
    <cfRule type="cellIs" dxfId="25" priority="4" operator="equal">
      <formula>$Z$15</formula>
    </cfRule>
    <cfRule type="cellIs" dxfId="24" priority="5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55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35" x14ac:dyDescent="0.25">
      <c r="A14" s="25"/>
      <c r="B14" s="25"/>
      <c r="C14" s="25"/>
      <c r="D14" s="25"/>
      <c r="E14" s="26">
        <v>1</v>
      </c>
      <c r="F14" s="23" t="s">
        <v>65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66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45" x14ac:dyDescent="0.25">
      <c r="A16" s="25"/>
      <c r="B16" s="25"/>
      <c r="C16" s="25"/>
      <c r="D16" s="25"/>
      <c r="E16" s="26">
        <v>3</v>
      </c>
      <c r="F16" s="23" t="s">
        <v>67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ybS4XBt85gAW+ui1T0X6VShNuGZaNRP0FZpwcJRFS0QOLfs495O+VATEDODrSYEH+rkrg2daXGNelKCa1Ro2g==" saltValue="omwIndbRDpyRHm5W3iffk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9" operator="equal">
      <formula>$Z$15</formula>
    </cfRule>
    <cfRule type="cellIs" dxfId="19" priority="10" operator="equal">
      <formula>$Z$14</formula>
    </cfRule>
  </conditionalFormatting>
  <conditionalFormatting sqref="H52:J73 L52:O73">
    <cfRule type="cellIs" dxfId="18" priority="7" operator="equal">
      <formula>$Z$15</formula>
    </cfRule>
    <cfRule type="cellIs" dxfId="17" priority="8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64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x14ac:dyDescent="0.25">
      <c r="A15" s="25"/>
      <c r="B15" s="25"/>
      <c r="C15" s="25"/>
      <c r="D15" s="25"/>
      <c r="E15" s="30">
        <v>2</v>
      </c>
      <c r="F15" s="24"/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/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NumaCZ2ynyRSSY0zDk5c0E00fEmD1c74UBOU3BuJFtiMswCsUz3WQeTwBf5NvCf9BrBKslXEOiOpurCXj0aahA==" saltValue="CSLsq2cEuMXauFs45pppd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12" operator="equal">
      <formula>$Z$15</formula>
    </cfRule>
    <cfRule type="cellIs" dxfId="12" priority="13" operator="equal">
      <formula>$Z$14</formula>
    </cfRule>
  </conditionalFormatting>
  <conditionalFormatting sqref="H52:J73 L52:O73">
    <cfRule type="cellIs" dxfId="11" priority="10" operator="equal">
      <formula>$Z$15</formula>
    </cfRule>
    <cfRule type="cellIs" dxfId="10" priority="11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12.5" x14ac:dyDescent="0.25">
      <c r="A14" s="25"/>
      <c r="B14" s="25"/>
      <c r="C14" s="25"/>
      <c r="D14" s="25"/>
      <c r="E14" s="26">
        <v>1</v>
      </c>
      <c r="F14" s="23" t="s">
        <v>70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35" x14ac:dyDescent="0.25">
      <c r="A15" s="25"/>
      <c r="B15" s="25"/>
      <c r="C15" s="25"/>
      <c r="D15" s="25"/>
      <c r="E15" s="30">
        <v>2</v>
      </c>
      <c r="F15" s="24" t="s">
        <v>71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135" x14ac:dyDescent="0.25">
      <c r="A16" s="25"/>
      <c r="B16" s="25"/>
      <c r="C16" s="25"/>
      <c r="D16" s="25"/>
      <c r="E16" s="26">
        <v>3</v>
      </c>
      <c r="F16" s="23" t="s">
        <v>72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180" x14ac:dyDescent="0.25">
      <c r="A17" s="25"/>
      <c r="B17" s="25"/>
      <c r="C17" s="25"/>
      <c r="D17" s="25"/>
      <c r="E17" s="30">
        <v>4</v>
      </c>
      <c r="F17" s="24" t="s">
        <v>73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168.75" x14ac:dyDescent="0.25">
      <c r="A18" s="25"/>
      <c r="B18" s="25"/>
      <c r="C18" s="25"/>
      <c r="D18" s="25"/>
      <c r="E18" s="26">
        <v>5</v>
      </c>
      <c r="F18" s="23" t="s">
        <v>74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02.5" x14ac:dyDescent="0.25">
      <c r="A19" s="25"/>
      <c r="B19" s="25"/>
      <c r="C19" s="25"/>
      <c r="D19" s="25"/>
      <c r="E19" s="30">
        <v>6</v>
      </c>
      <c r="F19" s="24" t="s">
        <v>75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67.5" x14ac:dyDescent="0.25">
      <c r="A20" s="25"/>
      <c r="B20" s="25"/>
      <c r="C20" s="25"/>
      <c r="D20" s="25"/>
      <c r="E20" s="26">
        <v>7</v>
      </c>
      <c r="F20" s="23" t="s">
        <v>76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rEKwr3SVTcAi0kGS9BwKQ960QMgsAszHsdFPFWlgSQaBJcepj3lj+ZcUZDhxYQ5muwVHEvv3QxOJGYwcE+Iztg==" saltValue="033W/9mVZ/t1QSXA4v7y6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 Grassi Duarte</cp:lastModifiedBy>
  <dcterms:created xsi:type="dcterms:W3CDTF">2018-02-16T16:23:18Z</dcterms:created>
  <dcterms:modified xsi:type="dcterms:W3CDTF">2022-07-12T12:07:32Z</dcterms:modified>
</cp:coreProperties>
</file>