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D5E182B6-0AF1-4317-B1BB-FD117E41874F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  <sheet name="D6" sheetId="1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4" i="15" l="1"/>
  <c r="N74" i="15"/>
  <c r="M74" i="15"/>
  <c r="L74" i="15"/>
  <c r="J74" i="15"/>
  <c r="I74" i="15"/>
  <c r="H74" i="15"/>
  <c r="O74" i="30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U74" i="8"/>
  <c r="R74" i="8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15"/>
  <c r="W74" i="15" s="1"/>
  <c r="U74" i="15"/>
  <c r="R74" i="15"/>
  <c r="S74" i="15" s="1"/>
  <c r="Q74" i="15"/>
  <c r="W52" i="15"/>
  <c r="S52" i="15"/>
  <c r="W51" i="15"/>
  <c r="S51" i="15"/>
  <c r="W50" i="15"/>
  <c r="S50" i="15"/>
  <c r="W49" i="15"/>
  <c r="S49" i="15"/>
  <c r="W48" i="15"/>
  <c r="S48" i="15"/>
  <c r="W47" i="15"/>
  <c r="S47" i="15"/>
  <c r="W46" i="15"/>
  <c r="S46" i="15"/>
  <c r="W45" i="15"/>
  <c r="S45" i="15"/>
  <c r="W44" i="15"/>
  <c r="S44" i="15"/>
  <c r="W43" i="15"/>
  <c r="S43" i="15"/>
  <c r="W42" i="15"/>
  <c r="S42" i="15"/>
  <c r="W41" i="15"/>
  <c r="S41" i="15"/>
  <c r="W40" i="15"/>
  <c r="S40" i="15"/>
  <c r="W39" i="15"/>
  <c r="S39" i="15"/>
  <c r="W38" i="15"/>
  <c r="S38" i="15"/>
  <c r="W37" i="15"/>
  <c r="S37" i="15"/>
  <c r="W36" i="15"/>
  <c r="S36" i="15"/>
  <c r="W35" i="15"/>
  <c r="S35" i="15"/>
  <c r="W34" i="15"/>
  <c r="S34" i="15"/>
  <c r="S33" i="15"/>
  <c r="S32" i="15"/>
  <c r="S31" i="15"/>
  <c r="S30" i="15"/>
  <c r="W29" i="15"/>
  <c r="S29" i="15"/>
  <c r="W28" i="15"/>
  <c r="S28" i="15"/>
  <c r="W27" i="15"/>
  <c r="S27" i="15"/>
  <c r="W26" i="15"/>
  <c r="S26" i="15"/>
  <c r="W25" i="15"/>
  <c r="S25" i="15"/>
  <c r="W24" i="15"/>
  <c r="S24" i="15"/>
  <c r="W23" i="15"/>
  <c r="S23" i="15"/>
  <c r="W22" i="15"/>
  <c r="S22" i="15"/>
  <c r="W21" i="15"/>
  <c r="S21" i="15"/>
  <c r="W20" i="15"/>
  <c r="S20" i="15"/>
  <c r="W19" i="15"/>
  <c r="S19" i="15"/>
  <c r="W18" i="15"/>
  <c r="S18" i="15"/>
  <c r="W17" i="15"/>
  <c r="S17" i="15"/>
  <c r="W16" i="15"/>
  <c r="S16" i="15"/>
  <c r="W15" i="15"/>
  <c r="S15" i="15"/>
  <c r="W14" i="15"/>
  <c r="S14" i="15"/>
  <c r="V74" i="30"/>
  <c r="U74" i="30"/>
  <c r="R74" i="30"/>
  <c r="S74" i="30" s="1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W74" i="9" l="1"/>
  <c r="S74" i="8"/>
  <c r="S74" i="9"/>
  <c r="W74" i="8"/>
  <c r="W74" i="30"/>
  <c r="W74" i="1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7" i="7"/>
  <c r="J33" i="7"/>
  <c r="V16" i="6"/>
  <c r="U16" i="6"/>
  <c r="R16" i="6"/>
  <c r="Q16" i="6"/>
  <c r="O16" i="6"/>
  <c r="N16" i="6"/>
  <c r="M16" i="6"/>
  <c r="L16" i="6"/>
  <c r="J16" i="6"/>
  <c r="I16" i="6"/>
  <c r="H16" i="6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I28" i="7" l="1"/>
  <c r="J28" i="7"/>
  <c r="J24" i="7"/>
  <c r="J22" i="7"/>
  <c r="J20" i="7"/>
  <c r="I15" i="7"/>
  <c r="J16" i="7"/>
  <c r="G33" i="7"/>
  <c r="J34" i="7"/>
  <c r="G37" i="7"/>
  <c r="J38" i="7"/>
  <c r="I17" i="7"/>
  <c r="J27" i="7"/>
  <c r="J18" i="7"/>
  <c r="J30" i="7"/>
  <c r="I32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W16" i="6"/>
  <c r="J14" i="7" s="1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S16" i="6"/>
  <c r="I14" i="7" s="1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<sst xmlns="http://schemas.openxmlformats.org/spreadsheetml/2006/main" count="263" uniqueCount="99">
  <si>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</si>
  <si>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</si>
  <si>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</si>
  <si>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</si>
  <si>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</si>
  <si>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</si>
  <si>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</si>
  <si>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</si>
  <si>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</si>
  <si>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</si>
  <si>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</si>
  <si>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</si>
  <si>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</si>
  <si>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</si>
  <si>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</si>
  <si>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</si>
  <si>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</si>
  <si>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</si>
  <si>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</si>
  <si>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</si>
  <si>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</si>
  <si>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</si>
  <si>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</si>
  <si>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</si>
  <si>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</si>
  <si>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</si>
  <si>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</si>
  <si>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</si>
  <si>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</si>
  <si>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</si>
  <si>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</si>
  <si>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</si>
  <si>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</si>
  <si>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</si>
  <si>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</si>
  <si>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</si>
  <si>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</si>
  <si>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</si>
  <si>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</si>
  <si>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</si>
  <si>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</si>
  <si>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</si>
  <si>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</si>
  <si>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</si>
  <si>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</si>
  <si>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</si>
  <si>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</si>
  <si>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LÍNGUA PORTUGUESA</t>
  </si>
  <si>
    <t>TRE PA</t>
  </si>
  <si>
    <t>IBFC</t>
  </si>
  <si>
    <t>https://dhg1h5j42swfq.cloudfront.net/2019/11/13204136/Edital-001-Concurso-TRE-PA-2019.pdf</t>
  </si>
  <si>
    <t>https://www.youtube.com/watch?v=SOlB0Y06TD4</t>
  </si>
  <si>
    <t>Conhecimentos Gerais 40; Conhecimentos Específicos 40</t>
  </si>
  <si>
    <t>NOÇÕES DE INFORMÁTICA</t>
  </si>
  <si>
    <t>NORMAS APLICÁVEIS AOS SERVIDORES PÚBLICOS FEDERAIS</t>
  </si>
  <si>
    <t>REGIMENTO INTERNO DO TRIBUNAL REGIONAL ELEITORAL DO PARÁ</t>
  </si>
  <si>
    <t>DIREITO DAS PESSOAS COM DEFICIÊNCIA</t>
  </si>
  <si>
    <t>1 Noções de sistema operacional (ambiente Windows).</t>
  </si>
  <si>
    <t>2 Edição de textos, planilhas e apresentações (ambiente Microsoft Office).</t>
  </si>
  <si>
    <t>3 Redes de computadores. 3.1 Conceitos básicos, ferramentas, aplicativos e procedimentos de Internet e Intranet. 3.2 Programas de navegação (Microsoft Internet Explorer, Mozilla Firefox e Google Chrome). 3.3 Sítios de busca e pesquisa na Internet. 3.4 Grupos de discussão. 3.5 Redes sociais. 3.6 Computação na nuvem</t>
  </si>
  <si>
    <t>4 Conceitos de organização e de gerenciamento de informações, arquivos, pastas e programas.</t>
  </si>
  <si>
    <t>5 Segurança da informação. 5.1 Procedimentos de segurança.</t>
  </si>
  <si>
    <t>1 Regime Jurídico dos Servidores Públicos Civis da União (Lei nº 8.112/1990 e suas alterações)</t>
  </si>
  <si>
    <t>2 Carreiras dos Servidores do Poder Judiciário da União (Lei nº 11.416/2006 e suas alterações).</t>
  </si>
  <si>
    <t>3 Improbidade administrativa (Lei nº 8.429/1992) e suas alterações.</t>
  </si>
  <si>
    <t>4 Ética no Serviço Público. 4.1 Ética e moral. 4.2 Ética, princípios e valores. 4.3 Ética e democracia: exercício da cidadania. 4.4 Ética e função pública. 4.5 Resolução TRE/PA nº 5.389/2017.</t>
  </si>
  <si>
    <t>1. Resolução nº 2.909/2002 (publicada no DOE de 14.2.2002), com as alterações posteriores.</t>
  </si>
  <si>
    <t>1 Convenção sobre os Direitos das Pessoas com Deficiência, assinada em Nova Iorque, em 30 de março de 2007, ratificada, no âmbito do direito interno, pelo Decreto Legislativo nº 186/2008.</t>
  </si>
  <si>
    <t>2 A constitucionalização dos direitos das pessoas com deficiência. A política nacional para a integração das pessoas com deficiência; diretrizes, objetivos e instrumentos</t>
  </si>
  <si>
    <t>3 Lei nº 7.853/1989 e Decreto nº 3.298/1999, e suas alterações. As responsabilidades do Poder Público. Educação. Saúde. Formação profissional e do trabalho. Recursos humanos. Edificações. A criminalização do preconceito. As categorias de deficiência: física, auditiva, visual, mental, múltipla.</t>
  </si>
  <si>
    <t>4 Lei nº 10.048/2000, e suas alterações (Prioridade de atendimento) posteriores. Lei nº 10.098/2000, e suas alterações (promoção da acessibilidade das pessoas portadoras de deficiência ou com mobilidade reduzida).</t>
  </si>
  <si>
    <t>5 O Decreto nº 5.296/2004, e suas alterações</t>
  </si>
  <si>
    <t>6 Reserva de cargos e empregos públicos para pessoas com deficiência</t>
  </si>
  <si>
    <t>7. A ação civil pública para a tutela jurisdicional dos interesses difusos, coletivos e individuais indisponíveis ou homogêneos das pessoas com deficiência.</t>
  </si>
  <si>
    <t>1. Compreensão e interpretação de diversos tipos de textos (literários e não literários).</t>
  </si>
  <si>
    <t>2. Tipologia e gênero textual. 3. Ortografia oficial. 4. Acentuação gráfica</t>
  </si>
  <si>
    <t>5. Classes de palavras (substantivo, adjetivo, verbo, advérbio, pronome, artigo, conjunção, preposição, numeral e interjeição): emprego e sentido que elas estabelecem em suas relações.</t>
  </si>
  <si>
    <t>6. Crase. 7. Sintaxe da oração e do período.</t>
  </si>
  <si>
    <t>8. Pontuação. 9. Concordância nominal e verbal.</t>
  </si>
  <si>
    <t>10. Regência nominal e verbal.</t>
  </si>
  <si>
    <t>11. Significação das palavras. 12. Colocação Pronominal.</t>
  </si>
  <si>
    <t>CONHECIMENTOS ESPECÍFICOS</t>
  </si>
  <si>
    <t>CR</t>
  </si>
  <si>
    <t>ENSINO MÉDIO COMPLETO</t>
  </si>
  <si>
    <t>TÉCNICO JUDICIÁRIO - OPERAÇÃO DE COMPUTADORES</t>
  </si>
  <si>
    <t>FUNDAMENTOS DE COMPUTAÇÃO: organização e arquitetura de computadores; componentes de um computador (hardware e software); sistemas de entrada, saída e armazenamento; princípios de sistemas operacionais; aplicações de informática e microinformática</t>
  </si>
  <si>
    <t>NOÇÕES BÁSICAS DE DESENVOLVIMENTO DE SISTEMAS: ferramentas de desenvolvimento de software e aspectos de linguagens de programação PHP, Java e Delphi, algoritmos e estruturas de dados e objetos; programação orientada a objetos; padrões de projeto</t>
  </si>
  <si>
    <t>NOÇÕES DE BANCOS DE DADOS: Organização de arquivos e métodos de acesso; abstração e modelo de dados; sistemas gerenciadores de banco de dados (SGBD); linguagens de definição e manipulação de dados; linguagens de consulta (query language) – SQL e PL/SQL; conhecimentos de SGBD Oracle, Postgresql e Mysql.</t>
  </si>
  <si>
    <t>LINGUAGENS DE PROGRAMAÇÃO: tipos de dados elementares e estruturados; funções e procedimentos; estruturas de controle de fluxo; caracterização das linguagens de programação Java; linguagens de programação orientada a objetos; programação Java: arquitetura J2EE.</t>
  </si>
  <si>
    <t>REDES DE COMPUTADORES: fundamentos de comunicação de dados; meios físicos de transmissão; elementos de interconexão de redes de computadores (gateways, switches, roteadores); estações e servidores; tecnologias de redes locais e de longa distância; arquitetura, protocolos e serviços de redes de comunicação; arquitetura TCP/IP; arquitetura cliente-servidor; conceitos de Internet e Intranet</t>
  </si>
  <si>
    <t>SISTEMAS OPERACIONAIS WINDOWS 10, WINDOWS SERVER 2008 R2 E POSTERIORES E RED HAT LINUX: princípios, conceitos e operação básica.</t>
  </si>
  <si>
    <t>ADMINISTRAÇÃO DE USUÁRIOS, GRUPOS, PERMISSÕES, CONTROLE DE ACESSO (LDAP, SAMBA E ACTIVE DIRECTORY).</t>
  </si>
  <si>
    <t>SEGURANÇA DA INFORMAÇÃO: Conceitos de backup e recuperação de dados: sistemas de cópia de segurança, tipos e meios de armazenamento; Normas ABNT NBR ISO/IEC nº 27001:2013, nº 27002:2013, nº 27005:2011 e ABNT NBR ISO 22313:2015; Cartilha de segurança para Internet do CERT.BR; Segurança de redes: protocolos, Firewall, Sistemas de Detecção e Prevenção de Intrusão (IDS e IPS), antivírus, NAT, VPN, monitoramento e análise de tráfego; Ataques e ameaças da Internet e de redes de dados; Conceitos básicos de criptografia e sistemas criptográficos: simétricos, assimétricos, infraestrutura de chaves públicas, certificação e assinatura digital; Criação e análise de expressões regulares; Noções de Pentest, vulnerabilidades e tipos de ataques: sniffing, spoofing, flood, DoS, DDoS, phishing, SQL Injection, quebra de autenticação e gerenciamento de sessões, Cross-Site Scripting (XSS), entre outros; Prevenção e tratamento de incidentes em sistemas de informação.</t>
  </si>
  <si>
    <t>NOÇÕES SOBRE UNIDADES DE ARMAZENAMENTO DE DADOS.</t>
  </si>
  <si>
    <t>SEGURANÇA DE REDES DE COMPUTADORES: firewall; sistemas de detecção de intrusão (IDS); antivírus; ataques e ameaças da Internet e de redes sem fio; criptografia: conceitos básicos de criptografia</t>
  </si>
  <si>
    <t>INFRAESTRUTURA DE CHAVES PÚBLICAS: ICPBrasil, criptografia simétrica e assimétrica, certificação e assinatura digital.</t>
  </si>
  <si>
    <t>GESTÃO E GOVERNANÇA DE TI: noções de gerenciamento de serviços (ITIL v3): gerenciamento de incidentes e problemas; gerenciamento de mudanças; central de serviços; Cobit 5: aspectos gerais, estrutura, conceitos, finalidade, modelo de capacidade, objetivos corporativos, objetivos de TI e metas do habilitador, domínios e processos; Planejamento estratégico da TI: Alinhamento estratégico entre área de TIC e negócio; Balanced Scorecard</t>
  </si>
  <si>
    <t>GESTÃO POR PROCESSOS: BPM CBOK (versão 3): definição e tipos de processo de negócio, noção de instância de processo, diferenciação entre função e processo, diferenciação entre diagrama, mapa e modelo, conhecimento básico da notação BPMN.</t>
  </si>
  <si>
    <t>NORMAS E CONTRATAÇÕES DE TI: Resolução CNJ 211/2015, Lei 8666/93 (Compras e Licitações) e Res. CNJ 182/2013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</si>
</sst>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71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NOÇÕES DE INFORMÁTICA</c:v>
                </c:pt>
                <c:pt idx="2">
                  <c:v>NORMAS APLICÁVEIS AOS SERVIDORES PÚBLICOS FEDERAIS</c:v>
                </c:pt>
                <c:pt idx="3">
                  <c:v>REGIMENTO INTERNO DO TRIBUNAL REGIONAL ELEITORAL DO PARÁ</c:v>
                </c:pt>
                <c:pt idx="4">
                  <c:v>DIREITO DAS PESSOAS COM DEFICIÊNCIA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NOÇÕES DE INFORMÁTICA</c:v>
                </c:pt>
                <c:pt idx="2">
                  <c:v>NORMAS APLICÁVEIS AOS SERVIDORES PÚBLICOS FEDERAIS</c:v>
                </c:pt>
                <c:pt idx="3">
                  <c:v>REGIMENTO INTERNO DO TRIBUNAL REGIONAL ELEITORAL DO PARÁ</c:v>
                </c:pt>
                <c:pt idx="4">
                  <c:v>DIREITO DAS PESSOAS COM DEFICIÊNCIA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NOÇÕES DE INFORMÁTICA</c:v>
                </c:pt>
                <c:pt idx="2">
                  <c:v>NORMAS APLICÁVEIS AOS SERVIDORES PÚBLICOS FEDERAIS</c:v>
                </c:pt>
                <c:pt idx="3">
                  <c:v>REGIMENTO INTERNO DO TRIBUNAL REGIONAL ELEITORAL DO PARÁ</c:v>
                </c:pt>
                <c:pt idx="4">
                  <c:v>DIREITO DAS PESSOAS COM DEFICIÊNCIA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NOÇÕES DE INFORMÁTICA</c:v>
                </c:pt>
                <c:pt idx="2">
                  <c:v>NORMAS APLICÁVEIS AOS SERVIDORES PÚBLICOS FEDERAIS</c:v>
                </c:pt>
                <c:pt idx="3">
                  <c:v>REGIMENTO INTERNO DO TRIBUNAL REGIONAL ELEITORAL DO PARÁ</c:v>
                </c:pt>
                <c:pt idx="4">
                  <c:v>DIREITO DAS PESSOAS COM DEFICIÊNCIA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SOlB0Y06TD4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552144</xdr:colOff>
      <xdr:row>6</xdr:row>
      <xdr:rowOff>161925</xdr:rowOff>
    </xdr:from>
    <xdr:to>
      <xdr:col>19</xdr:col>
      <xdr:colOff>76200</xdr:colOff>
      <xdr:row>38</xdr:row>
      <xdr:rowOff>47624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EB9F917-37E2-4278-A948-74BFFDC77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44" y="1304925"/>
          <a:ext cx="10496856" cy="598169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16</xdr:row>
      <xdr:rowOff>857250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NORMAS APLICÁVEIS AOS SERVIDORES PÚBLICOS FEDERAIS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REGIMENTO INTERNO DO TRIBUNAL REGIONAL ELEITORAL DO PARÁ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DAS PESSOAS COM DEFICIÊNCIA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A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A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A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A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A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A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A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A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A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A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A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A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A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A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A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A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A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A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A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A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A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6</xdr:row>
      <xdr:rowOff>161925</xdr:rowOff>
    </xdr:from>
    <xdr:to>
      <xdr:col>4</xdr:col>
      <xdr:colOff>47625</xdr:colOff>
      <xdr:row>33</xdr:row>
      <xdr:rowOff>57150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D027E07-74F3-48F0-8D8A-2AFAC722E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304925"/>
          <a:ext cx="1895475" cy="5038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30</xdr:row>
      <xdr:rowOff>133350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NORMAS APLICÁVEIS AOS SERVIDORES PÚBLICOS FEDERAIS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REGIMENTO INTERNO DO TRIBUNAL REGIONAL ELEITORAL DO PARÁ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DAS PESSOAS COM DEFICIÊNCIA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29</xdr:row>
      <xdr:rowOff>95250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NORMAS APLICÁVEIS AOS SERVIDORES PÚBLICOS FEDERAIS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REGIMENTO INTERNO DO TRIBUNAL REGIONAL ELEITORAL DO PARÁ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DAS PESSOAS COM DEFICIÊNCIA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NORMAS APLICÁVEIS AOS SERVIDORES PÚBLICOS FEDERAIS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REGIMENTO INTERNO DO TRIBUNAL REGIONAL ELEITORAL DO PARÁ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DAS PESSOAS COM DEFICIÊNCIA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27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NORMAS APLICÁVEIS AOS SERVIDORES PÚBLICOS FEDERAIS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REGIMENTO INTERNO DO TRIBUNAL REGIONAL ELEITORAL DO PARÁ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DAS PESSOAS COM DEFICIÊNCIA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27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NORMAS APLICÁVEIS AOS SERVIDORES PÚBLICOS FEDERAIS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REGIMENTO INTERNO DO TRIBUNAL REGIONAL ELEITORAL DO PARÁ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DAS PESSOAS COM DEFICIÊNCIA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29</xdr:row>
      <xdr:rowOff>142875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NORMAS APLICÁVEIS AOS SERVIDORES PÚBLICOS FEDERAIS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REGIMENTO INTERNO DO TRIBUNAL REGIONAL ELEITORAL DO PARÁ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DAS PESSOAS COM DEFICIÊNCIA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NORMAS APLICÁVEIS AOS SERVIDORES PÚBLICOS FEDERAIS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REGIMENTO INTERNO DO TRIBUNAL REGIONAL ELEITORAL DO PARÁ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DAS PESSOAS COM DEFICIÊNCIA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34</xdr:row>
      <xdr:rowOff>47625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NORMAS APLICÁVEIS AOS SERVIDORES PÚBLICOS FEDERAIS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REGIMENTO INTERNO DO TRIBUNAL REGIONAL ELEITORAL DO PARÁ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DAS PESSOAS COM DEFICIÊNCIA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34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NORMAS APLICÁVEIS AOS SERVIDORES PÚBLICOS FEDERAIS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REGIMENTO INTERNO DO TRIBUNAL REGIONAL ELEITORAL DO PARÁ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DAS PESSOAS COM DEFICIÊNCIA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INFORMÁTICA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NORMAS APLICÁVEIS AOS SERVIDORES PÚBLICOS FEDERAIS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REGIMENTO INTERNO DO TRIBUNAL REGIONAL ELEITORAL DO PARÁ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DIREITO DAS PESSOAS COM DEFICIÊNCIA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CONHECIMENTOS ESPECÍFICOS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13</xdr:row>
      <xdr:rowOff>666750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666750</xdr:rowOff>
    </xdr:from>
    <xdr:to>
      <xdr:col>3</xdr:col>
      <xdr:colOff>0</xdr:colOff>
      <xdr:row>14</xdr:row>
      <xdr:rowOff>142875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142875</xdr:rowOff>
    </xdr:from>
    <xdr:to>
      <xdr:col>3</xdr:col>
      <xdr:colOff>0</xdr:colOff>
      <xdr:row>14</xdr:row>
      <xdr:rowOff>333375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333375</xdr:rowOff>
    </xdr:from>
    <xdr:to>
      <xdr:col>3</xdr:col>
      <xdr:colOff>0</xdr:colOff>
      <xdr:row>14</xdr:row>
      <xdr:rowOff>523875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523875</xdr:rowOff>
    </xdr:from>
    <xdr:to>
      <xdr:col>3</xdr:col>
      <xdr:colOff>0</xdr:colOff>
      <xdr:row>15</xdr:row>
      <xdr:rowOff>0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0</xdr:rowOff>
    </xdr:from>
    <xdr:to>
      <xdr:col>3</xdr:col>
      <xdr:colOff>0</xdr:colOff>
      <xdr:row>15</xdr:row>
      <xdr:rowOff>190500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190500</xdr:rowOff>
    </xdr:from>
    <xdr:to>
      <xdr:col>3</xdr:col>
      <xdr:colOff>0</xdr:colOff>
      <xdr:row>15</xdr:row>
      <xdr:rowOff>381000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381000</xdr:rowOff>
    </xdr:from>
    <xdr:to>
      <xdr:col>3</xdr:col>
      <xdr:colOff>0</xdr:colOff>
      <xdr:row>15</xdr:row>
      <xdr:rowOff>571500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571500</xdr:rowOff>
    </xdr:from>
    <xdr:to>
      <xdr:col>3</xdr:col>
      <xdr:colOff>0</xdr:colOff>
      <xdr:row>15</xdr:row>
      <xdr:rowOff>762000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762000</xdr:rowOff>
    </xdr:from>
    <xdr:to>
      <xdr:col>3</xdr:col>
      <xdr:colOff>0</xdr:colOff>
      <xdr:row>15</xdr:row>
      <xdr:rowOff>952500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952500</xdr:rowOff>
    </xdr:from>
    <xdr:to>
      <xdr:col>3</xdr:col>
      <xdr:colOff>0</xdr:colOff>
      <xdr:row>16</xdr:row>
      <xdr:rowOff>0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0</xdr:rowOff>
    </xdr:from>
    <xdr:to>
      <xdr:col>3</xdr:col>
      <xdr:colOff>0</xdr:colOff>
      <xdr:row>16</xdr:row>
      <xdr:rowOff>190500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190500</xdr:rowOff>
    </xdr:from>
    <xdr:to>
      <xdr:col>3</xdr:col>
      <xdr:colOff>0</xdr:colOff>
      <xdr:row>16</xdr:row>
      <xdr:rowOff>381000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381000</xdr:rowOff>
    </xdr:from>
    <xdr:to>
      <xdr:col>3</xdr:col>
      <xdr:colOff>0</xdr:colOff>
      <xdr:row>16</xdr:row>
      <xdr:rowOff>571500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571500</xdr:rowOff>
    </xdr:from>
    <xdr:to>
      <xdr:col>3</xdr:col>
      <xdr:colOff>0</xdr:colOff>
      <xdr:row>16</xdr:row>
      <xdr:rowOff>762000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762000</xdr:rowOff>
    </xdr:from>
    <xdr:to>
      <xdr:col>3</xdr:col>
      <xdr:colOff>0</xdr:colOff>
      <xdr:row>17</xdr:row>
      <xdr:rowOff>95250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95250</xdr:rowOff>
    </xdr:from>
    <xdr:to>
      <xdr:col>3</xdr:col>
      <xdr:colOff>0</xdr:colOff>
      <xdr:row>18</xdr:row>
      <xdr:rowOff>0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0</xdr:rowOff>
    </xdr:from>
    <xdr:to>
      <xdr:col>3</xdr:col>
      <xdr:colOff>0</xdr:colOff>
      <xdr:row>18</xdr:row>
      <xdr:rowOff>190500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190500</xdr:rowOff>
    </xdr:from>
    <xdr:to>
      <xdr:col>3</xdr:col>
      <xdr:colOff>0</xdr:colOff>
      <xdr:row>19</xdr:row>
      <xdr:rowOff>95250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95250</xdr:rowOff>
    </xdr:from>
    <xdr:to>
      <xdr:col>3</xdr:col>
      <xdr:colOff>0</xdr:colOff>
      <xdr:row>19</xdr:row>
      <xdr:rowOff>285750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19/11/13204136/Edital-001-Concurso-TRE-PA-2019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jfW42n5bEKiX1Z7RF/fYmLUT2PcfXsclxqW2DnuLE0ylGyaJ04oKK3gzSo4A4uibfFl0pEfXkKEF6Atx05mnaQ==" saltValue="p40nCc70kg5BU5jSFxrHJA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81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90" x14ac:dyDescent="0.25">
      <c r="A14" s="25"/>
      <c r="B14" s="25"/>
      <c r="C14" s="25"/>
      <c r="D14" s="25"/>
      <c r="E14" s="26">
        <v>1</v>
      </c>
      <c r="F14" s="23" t="s">
        <v>85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78.75" x14ac:dyDescent="0.25">
      <c r="A15" s="25"/>
      <c r="B15" s="25"/>
      <c r="C15" s="25"/>
      <c r="D15" s="25"/>
      <c r="E15" s="30">
        <v>2</v>
      </c>
      <c r="F15" s="24" t="s">
        <v>86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101.25" x14ac:dyDescent="0.25">
      <c r="A16" s="25"/>
      <c r="B16" s="25"/>
      <c r="C16" s="25"/>
      <c r="D16" s="25"/>
      <c r="E16" s="26">
        <v>3</v>
      </c>
      <c r="F16" s="23" t="s">
        <v>87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90" x14ac:dyDescent="0.25">
      <c r="A17" s="25"/>
      <c r="B17" s="25"/>
      <c r="C17" s="25"/>
      <c r="D17" s="25"/>
      <c r="E17" s="30">
        <v>4</v>
      </c>
      <c r="F17" s="24" t="s">
        <v>88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23.75" x14ac:dyDescent="0.25">
      <c r="A18" s="25"/>
      <c r="B18" s="25"/>
      <c r="C18" s="25"/>
      <c r="D18" s="25"/>
      <c r="E18" s="26">
        <v>5</v>
      </c>
      <c r="F18" s="23" t="s">
        <v>89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45" x14ac:dyDescent="0.25">
      <c r="A19" s="25"/>
      <c r="B19" s="25"/>
      <c r="C19" s="25"/>
      <c r="D19" s="25"/>
      <c r="E19" s="30">
        <v>6</v>
      </c>
      <c r="F19" s="24" t="s">
        <v>90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33.75" x14ac:dyDescent="0.25">
      <c r="A20" s="25"/>
      <c r="B20" s="25"/>
      <c r="C20" s="25"/>
      <c r="D20" s="25"/>
      <c r="E20" s="26">
        <v>7</v>
      </c>
      <c r="F20" s="23" t="s">
        <v>91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281.25" x14ac:dyDescent="0.25">
      <c r="A21" s="25"/>
      <c r="B21" s="25"/>
      <c r="C21" s="25"/>
      <c r="D21" s="25"/>
      <c r="E21" s="30">
        <v>8</v>
      </c>
      <c r="F21" s="24" t="s">
        <v>92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22.5" x14ac:dyDescent="0.25">
      <c r="A22" s="25"/>
      <c r="B22" s="25"/>
      <c r="C22" s="25"/>
      <c r="D22" s="25"/>
      <c r="E22" s="26">
        <v>9</v>
      </c>
      <c r="F22" s="23" t="s">
        <v>93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67.5" x14ac:dyDescent="0.25">
      <c r="A23" s="25"/>
      <c r="B23" s="25"/>
      <c r="C23" s="25"/>
      <c r="D23" s="25"/>
      <c r="E23" s="30">
        <v>10</v>
      </c>
      <c r="F23" s="24" t="s">
        <v>94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45" x14ac:dyDescent="0.25">
      <c r="A24" s="25"/>
      <c r="B24" s="25"/>
      <c r="C24" s="25"/>
      <c r="D24" s="25"/>
      <c r="E24" s="26">
        <v>11</v>
      </c>
      <c r="F24" s="23" t="s">
        <v>95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135" x14ac:dyDescent="0.25">
      <c r="A25" s="25"/>
      <c r="B25" s="25"/>
      <c r="C25" s="25"/>
      <c r="D25" s="25"/>
      <c r="E25" s="30">
        <v>12</v>
      </c>
      <c r="F25" s="24" t="s">
        <v>96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78.75" x14ac:dyDescent="0.25">
      <c r="A26" s="25"/>
      <c r="B26" s="25"/>
      <c r="C26" s="25"/>
      <c r="D26" s="25"/>
      <c r="E26" s="26">
        <v>13</v>
      </c>
      <c r="F26" s="23" t="s">
        <v>97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ht="33.75" x14ac:dyDescent="0.25">
      <c r="A27" s="25"/>
      <c r="B27" s="25"/>
      <c r="C27" s="25"/>
      <c r="D27" s="25"/>
      <c r="E27" s="30">
        <v>14</v>
      </c>
      <c r="F27" s="24" t="s">
        <v>98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Stkomw7IN9hKr7qyUiUG/dUe9B0Enh5kmsgMQs8pOyVnujSzPxlPO+Ri6CnMg6do7bY1K3g0SfEi/2r6i4eeIA==" saltValue="itFNONKCv8+CvqojzRokp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list" allowBlank="1" showInputMessage="1" showErrorMessage="1" sqref="H14:J73" xr:uid="{00000000-0002-0000-0A00-000000000000}">
      <formula1>$Z$14:$Z$15</formula1>
    </dataValidation>
    <dataValidation type="list" allowBlank="1" showInputMessage="1" showErrorMessage="1" sqref="L14:O73" xr:uid="{00000000-0002-0000-0A00-000001000000}">
      <formula1>$Z$14</formula1>
    </dataValidation>
    <dataValidation type="whole" allowBlank="1" showInputMessage="1" showErrorMessage="1" sqref="Q14:R73 U14:V73" xr:uid="{00000000-0002-0000-0A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7" t="s">
        <v>30</v>
      </c>
      <c r="C8" s="107"/>
      <c r="D8" s="107"/>
      <c r="G8" s="35" t="s">
        <v>32</v>
      </c>
      <c r="H8" s="102" t="s">
        <v>48</v>
      </c>
      <c r="I8" s="102"/>
      <c r="J8" s="102"/>
      <c r="K8" s="102"/>
      <c r="L8" s="102"/>
      <c r="M8" s="102"/>
      <c r="N8" s="102"/>
      <c r="O8" s="102"/>
      <c r="P8" s="102"/>
      <c r="S8" s="109" t="s">
        <v>12</v>
      </c>
      <c r="T8" s="109"/>
      <c r="U8" s="109"/>
    </row>
    <row r="9" spans="1:23" ht="15" customHeight="1" x14ac:dyDescent="0.25">
      <c r="B9" s="107"/>
      <c r="C9" s="107"/>
      <c r="D9" s="107"/>
      <c r="G9" s="35" t="s">
        <v>24</v>
      </c>
      <c r="H9" s="101">
        <v>43782</v>
      </c>
      <c r="I9" s="102"/>
      <c r="J9" s="102"/>
      <c r="K9" s="102"/>
      <c r="L9" s="102"/>
      <c r="M9" s="102"/>
      <c r="N9" s="102"/>
      <c r="O9" s="102"/>
      <c r="P9" s="102"/>
      <c r="S9" s="108"/>
      <c r="T9" s="108"/>
      <c r="U9" s="108"/>
    </row>
    <row r="10" spans="1:23" ht="15" customHeight="1" x14ac:dyDescent="0.25">
      <c r="B10" s="107"/>
      <c r="C10" s="107"/>
      <c r="D10" s="107"/>
      <c r="G10" s="35" t="s">
        <v>3</v>
      </c>
      <c r="H10" s="102" t="s">
        <v>49</v>
      </c>
      <c r="I10" s="102"/>
      <c r="J10" s="102"/>
      <c r="K10" s="102"/>
      <c r="L10" s="102"/>
      <c r="M10" s="102"/>
      <c r="N10" s="102"/>
      <c r="O10" s="102"/>
      <c r="P10" s="102"/>
      <c r="S10" s="108"/>
      <c r="T10" s="108"/>
      <c r="U10" s="108"/>
    </row>
    <row r="11" spans="1:23" ht="15" customHeight="1" x14ac:dyDescent="0.25">
      <c r="B11" s="107"/>
      <c r="C11" s="107"/>
      <c r="D11" s="107"/>
      <c r="G11" s="35" t="s">
        <v>44</v>
      </c>
      <c r="H11" s="112" t="s">
        <v>50</v>
      </c>
      <c r="I11" s="112"/>
      <c r="J11" s="112"/>
      <c r="K11" s="112"/>
      <c r="L11" s="112"/>
      <c r="M11" s="112"/>
      <c r="N11" s="112"/>
      <c r="O11" s="112"/>
      <c r="P11" s="112"/>
      <c r="S11" s="108"/>
      <c r="T11" s="108"/>
      <c r="U11" s="108"/>
    </row>
    <row r="12" spans="1:23" ht="15" customHeight="1" x14ac:dyDescent="0.25">
      <c r="B12" s="107"/>
      <c r="C12" s="107"/>
      <c r="D12" s="107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8"/>
      <c r="T12" s="108"/>
      <c r="U12" s="108"/>
    </row>
    <row r="13" spans="1:23" ht="15" customHeight="1" x14ac:dyDescent="0.25">
      <c r="B13" s="107"/>
      <c r="C13" s="107"/>
      <c r="D13" s="107"/>
      <c r="G13" s="35" t="s">
        <v>5</v>
      </c>
      <c r="H13" s="102" t="s">
        <v>84</v>
      </c>
      <c r="I13" s="102"/>
      <c r="J13" s="102"/>
      <c r="K13" s="102"/>
      <c r="L13" s="102"/>
      <c r="M13" s="102"/>
      <c r="N13" s="102"/>
      <c r="O13" s="102"/>
      <c r="P13" s="102"/>
      <c r="S13" s="108"/>
      <c r="T13" s="108"/>
      <c r="U13" s="108"/>
    </row>
    <row r="14" spans="1:23" ht="15" customHeight="1" x14ac:dyDescent="0.25">
      <c r="B14" s="107"/>
      <c r="C14" s="107"/>
      <c r="D14" s="107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8"/>
      <c r="T14" s="108"/>
      <c r="U14" s="108"/>
    </row>
    <row r="15" spans="1:23" ht="15" customHeight="1" x14ac:dyDescent="0.25">
      <c r="B15" s="107"/>
      <c r="C15" s="107"/>
      <c r="D15" s="107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8"/>
      <c r="T15" s="108"/>
      <c r="U15" s="108"/>
    </row>
    <row r="16" spans="1:23" ht="15" customHeight="1" x14ac:dyDescent="0.25">
      <c r="B16" s="107"/>
      <c r="C16" s="107"/>
      <c r="D16" s="107"/>
      <c r="G16" s="35" t="s">
        <v>8</v>
      </c>
      <c r="H16" s="102" t="s">
        <v>83</v>
      </c>
      <c r="I16" s="102"/>
      <c r="J16" s="102"/>
      <c r="K16" s="102"/>
      <c r="L16" s="102"/>
      <c r="M16" s="102"/>
      <c r="N16" s="102"/>
      <c r="O16" s="102"/>
      <c r="P16" s="102"/>
      <c r="S16" s="108"/>
      <c r="T16" s="108"/>
      <c r="U16" s="108"/>
    </row>
    <row r="17" spans="2:23" ht="15" customHeight="1" x14ac:dyDescent="0.25">
      <c r="B17" s="107"/>
      <c r="C17" s="107"/>
      <c r="D17" s="107"/>
      <c r="G17" s="35" t="s">
        <v>9</v>
      </c>
      <c r="H17" s="106">
        <v>7591.37</v>
      </c>
      <c r="I17" s="102"/>
      <c r="J17" s="102"/>
      <c r="K17" s="102"/>
      <c r="L17" s="102"/>
      <c r="M17" s="102"/>
      <c r="N17" s="102"/>
      <c r="O17" s="102"/>
      <c r="P17" s="102"/>
      <c r="S17" s="108"/>
      <c r="T17" s="108"/>
      <c r="U17" s="108"/>
    </row>
    <row r="18" spans="2:23" ht="15" customHeight="1" x14ac:dyDescent="0.25">
      <c r="B18" s="107"/>
      <c r="C18" s="107"/>
      <c r="D18" s="107"/>
      <c r="G18" s="35" t="s">
        <v>10</v>
      </c>
      <c r="H18" s="102" t="s">
        <v>82</v>
      </c>
      <c r="I18" s="102"/>
      <c r="J18" s="102"/>
      <c r="K18" s="102"/>
      <c r="L18" s="102"/>
      <c r="M18" s="102"/>
      <c r="N18" s="102"/>
      <c r="O18" s="102"/>
      <c r="P18" s="102"/>
      <c r="S18" s="108"/>
      <c r="T18" s="108"/>
      <c r="U18" s="108"/>
    </row>
    <row r="19" spans="2:23" ht="15" customHeight="1" x14ac:dyDescent="0.25">
      <c r="B19" s="107"/>
      <c r="C19" s="107"/>
      <c r="D19" s="107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7"/>
      <c r="C20" s="107"/>
      <c r="D20" s="107"/>
      <c r="G20" s="35" t="s">
        <v>33</v>
      </c>
      <c r="H20" s="101">
        <v>43816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7"/>
      <c r="C21" s="107"/>
      <c r="D21" s="107"/>
      <c r="G21" s="35" t="s">
        <v>34</v>
      </c>
      <c r="H21" s="103">
        <v>55</v>
      </c>
      <c r="I21" s="104"/>
      <c r="J21" s="104"/>
      <c r="K21" s="104"/>
      <c r="L21" s="104"/>
      <c r="M21" s="104"/>
      <c r="N21" s="104"/>
      <c r="O21" s="104"/>
      <c r="P21" s="104"/>
      <c r="T21" s="22"/>
    </row>
    <row r="22" spans="2:23" ht="15" customHeight="1" x14ac:dyDescent="0.25">
      <c r="B22" s="107"/>
      <c r="C22" s="107"/>
      <c r="D22" s="107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7"/>
      <c r="C23" s="107"/>
      <c r="D23" s="107"/>
      <c r="G23" s="35" t="s">
        <v>35</v>
      </c>
      <c r="H23" s="101">
        <v>43877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7"/>
      <c r="C24" s="107"/>
      <c r="D24" s="107"/>
      <c r="G24" s="35" t="s">
        <v>4</v>
      </c>
      <c r="H24" s="105"/>
      <c r="I24" s="105"/>
      <c r="J24" s="105"/>
      <c r="K24" s="105"/>
      <c r="L24" s="105"/>
      <c r="M24" s="105"/>
      <c r="N24" s="105"/>
      <c r="O24" s="105"/>
      <c r="P24" s="105"/>
    </row>
    <row r="25" spans="2:23" ht="15" customHeight="1" x14ac:dyDescent="0.25">
      <c r="B25" s="107"/>
      <c r="C25" s="107"/>
      <c r="D25" s="107"/>
      <c r="G25" s="111" t="s">
        <v>11</v>
      </c>
      <c r="H25" s="110" t="s">
        <v>52</v>
      </c>
      <c r="I25" s="110"/>
      <c r="J25" s="110"/>
      <c r="K25" s="110"/>
      <c r="L25" s="110"/>
      <c r="M25" s="110"/>
      <c r="N25" s="110"/>
      <c r="O25" s="110"/>
      <c r="P25" s="110"/>
      <c r="R25" s="67" t="s">
        <v>31</v>
      </c>
    </row>
    <row r="26" spans="2:23" ht="15" customHeight="1" x14ac:dyDescent="0.25">
      <c r="B26" s="107"/>
      <c r="C26" s="107"/>
      <c r="D26" s="107"/>
      <c r="G26" s="111"/>
      <c r="H26" s="110"/>
      <c r="I26" s="110"/>
      <c r="J26" s="110"/>
      <c r="K26" s="110"/>
      <c r="L26" s="110"/>
      <c r="M26" s="110"/>
      <c r="N26" s="110"/>
      <c r="O26" s="110"/>
      <c r="P26" s="110"/>
      <c r="R26" s="113" t="s">
        <v>51</v>
      </c>
      <c r="S26" s="114"/>
      <c r="T26" s="114"/>
      <c r="U26" s="115"/>
      <c r="W26" s="21"/>
    </row>
    <row r="27" spans="2:23" ht="15" customHeight="1" x14ac:dyDescent="0.25">
      <c r="B27" s="107"/>
      <c r="C27" s="107"/>
      <c r="D27" s="107"/>
      <c r="G27" s="111"/>
      <c r="H27" s="110"/>
      <c r="I27" s="110"/>
      <c r="J27" s="110"/>
      <c r="K27" s="110"/>
      <c r="L27" s="110"/>
      <c r="M27" s="110"/>
      <c r="N27" s="110"/>
      <c r="O27" s="110"/>
      <c r="P27" s="110"/>
      <c r="R27" s="116"/>
      <c r="S27" s="117"/>
      <c r="T27" s="117"/>
      <c r="U27" s="118"/>
      <c r="W27" s="21"/>
    </row>
    <row r="28" spans="2:23" ht="15" customHeight="1" x14ac:dyDescent="0.25">
      <c r="B28" s="107"/>
      <c r="C28" s="107"/>
      <c r="D28" s="107"/>
      <c r="G28" s="111"/>
      <c r="H28" s="110"/>
      <c r="I28" s="110"/>
      <c r="J28" s="110"/>
      <c r="K28" s="110"/>
      <c r="L28" s="110"/>
      <c r="M28" s="110"/>
      <c r="N28" s="110"/>
      <c r="O28" s="110"/>
      <c r="P28" s="110"/>
      <c r="R28" s="116"/>
      <c r="S28" s="117"/>
      <c r="T28" s="117"/>
      <c r="U28" s="118"/>
      <c r="W28" s="21"/>
    </row>
    <row r="29" spans="2:23" ht="15" customHeight="1" x14ac:dyDescent="0.25">
      <c r="B29" s="107"/>
      <c r="C29" s="107"/>
      <c r="D29" s="107"/>
      <c r="G29" s="111"/>
      <c r="H29" s="110"/>
      <c r="I29" s="110"/>
      <c r="J29" s="110"/>
      <c r="K29" s="110"/>
      <c r="L29" s="110"/>
      <c r="M29" s="110"/>
      <c r="N29" s="110"/>
      <c r="O29" s="110"/>
      <c r="P29" s="110"/>
      <c r="R29" s="116"/>
      <c r="S29" s="117"/>
      <c r="T29" s="117"/>
      <c r="U29" s="118"/>
      <c r="W29" s="21"/>
    </row>
    <row r="30" spans="2:23" ht="15" customHeight="1" x14ac:dyDescent="0.25">
      <c r="B30" s="107"/>
      <c r="C30" s="107"/>
      <c r="D30" s="107"/>
      <c r="G30" s="111"/>
      <c r="H30" s="110"/>
      <c r="I30" s="110"/>
      <c r="J30" s="110"/>
      <c r="K30" s="110"/>
      <c r="L30" s="110"/>
      <c r="M30" s="110"/>
      <c r="N30" s="110"/>
      <c r="O30" s="110"/>
      <c r="P30" s="110"/>
      <c r="R30" s="116"/>
      <c r="S30" s="117"/>
      <c r="T30" s="117"/>
      <c r="U30" s="118"/>
      <c r="W30" s="21"/>
    </row>
    <row r="31" spans="2:23" ht="15" customHeight="1" x14ac:dyDescent="0.25">
      <c r="B31" s="107"/>
      <c r="C31" s="107"/>
      <c r="D31" s="107"/>
      <c r="G31" s="111"/>
      <c r="H31" s="110"/>
      <c r="I31" s="110"/>
      <c r="J31" s="110"/>
      <c r="K31" s="110"/>
      <c r="L31" s="110"/>
      <c r="M31" s="110"/>
      <c r="N31" s="110"/>
      <c r="O31" s="110"/>
      <c r="P31" s="110"/>
      <c r="R31" s="116"/>
      <c r="S31" s="117"/>
      <c r="T31" s="117"/>
      <c r="U31" s="118"/>
      <c r="W31" s="21"/>
    </row>
    <row r="32" spans="2:23" ht="15" customHeight="1" x14ac:dyDescent="0.25">
      <c r="B32" s="107"/>
      <c r="C32" s="107"/>
      <c r="D32" s="107"/>
      <c r="G32" s="111"/>
      <c r="H32" s="110"/>
      <c r="I32" s="110"/>
      <c r="J32" s="110"/>
      <c r="K32" s="110"/>
      <c r="L32" s="110"/>
      <c r="M32" s="110"/>
      <c r="N32" s="110"/>
      <c r="O32" s="110"/>
      <c r="P32" s="110"/>
      <c r="R32" s="116"/>
      <c r="S32" s="117"/>
      <c r="T32" s="117"/>
      <c r="U32" s="118"/>
      <c r="W32" s="21"/>
    </row>
    <row r="33" spans="2:23" ht="15" customHeight="1" x14ac:dyDescent="0.25">
      <c r="B33" s="107"/>
      <c r="C33" s="107"/>
      <c r="D33" s="107"/>
      <c r="G33" s="111"/>
      <c r="H33" s="110"/>
      <c r="I33" s="110"/>
      <c r="J33" s="110"/>
      <c r="K33" s="110"/>
      <c r="L33" s="110"/>
      <c r="M33" s="110"/>
      <c r="N33" s="110"/>
      <c r="O33" s="110"/>
      <c r="P33" s="110"/>
      <c r="R33" s="119"/>
      <c r="S33" s="120"/>
      <c r="T33" s="120"/>
      <c r="U33" s="121"/>
      <c r="W33" s="21"/>
    </row>
    <row r="34" spans="2:23" ht="15" customHeight="1" x14ac:dyDescent="0.25"/>
    <row r="35" spans="2:23" ht="15" hidden="1" customHeight="1" x14ac:dyDescent="0.25"/>
  </sheetData>
  <sheetProtection algorithmName="SHA-512" hashValue="cXfedN2amjBW2UEHb7dIXCTyvvR0yNWQyV22NvDEmOV7gz2n1tvxhlyt4o0/fNYXaR0DpUbryEXSJoblO9Lndw==" saltValue="t6v9Yd9f60kiqJX6n/GCpg==" spinCount="100000" sheet="1" objects="1" scenarios="1" insertHyperlinks="0" selectLockedCells="1"/>
  <mergeCells count="20"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</mergeCells>
  <hyperlinks>
    <hyperlink ref="H11:P11" r:id="rId1" display="https://dhg1h5j42swfq.cloudfront.net/2019/11/13204136/Edital-001-Concurso-TRE-PA-2019.pdf" xr:uid="{D77EC24B-CD26-44CE-822B-E9384742E575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53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ht="24" x14ac:dyDescent="0.25">
      <c r="E13" s="47">
        <v>3</v>
      </c>
      <c r="F13" s="59" t="s">
        <v>54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ht="24" x14ac:dyDescent="0.25">
      <c r="E14" s="51">
        <v>4</v>
      </c>
      <c r="F14" s="60" t="s">
        <v>55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ht="24" x14ac:dyDescent="0.25">
      <c r="E15" s="47">
        <v>5</v>
      </c>
      <c r="F15" s="59" t="s">
        <v>56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 t="s">
        <v>81</v>
      </c>
      <c r="G16" s="48"/>
      <c r="H16" s="52">
        <f>'D6'!$H$74</f>
        <v>0</v>
      </c>
      <c r="I16" s="52">
        <f>'D6'!$I$74</f>
        <v>0</v>
      </c>
      <c r="J16" s="52">
        <f>'D6'!$J$74</f>
        <v>0</v>
      </c>
      <c r="K16" s="43"/>
      <c r="L16" s="52">
        <f>'D6'!$L$74</f>
        <v>0</v>
      </c>
      <c r="M16" s="52">
        <f>'D6'!$M$74</f>
        <v>0</v>
      </c>
      <c r="N16" s="52">
        <f>'D6'!$N$74</f>
        <v>0</v>
      </c>
      <c r="O16" s="52">
        <f>'D6'!$O$74</f>
        <v>0</v>
      </c>
      <c r="P16" s="43"/>
      <c r="Q16" s="53" t="str">
        <f>'D6'!$Q$74</f>
        <v/>
      </c>
      <c r="R16" s="53" t="str">
        <f>'D6'!$R$74</f>
        <v/>
      </c>
      <c r="S16" s="52" t="str">
        <f t="shared" si="0"/>
        <v/>
      </c>
      <c r="T16" s="43"/>
      <c r="U16" s="53" t="str">
        <f>'D6'!$U$74</f>
        <v/>
      </c>
      <c r="V16" s="53" t="str">
        <f>'D6'!$V$74</f>
        <v/>
      </c>
      <c r="W16" s="52" t="str">
        <f t="shared" si="1"/>
        <v/>
      </c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dGkCHOlJGSA++WVelWuzKRZ7we3gLiHPDUAiOxMNlr47hAAeC9ujrTYGvNhZoNZ4AdYfHCJ7HNPch9AF+7uluw==" saltValue="FEnTA8YdHStfFIWNdcmxvw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70" priority="13" operator="equal">
      <formula>"A"</formula>
    </cfRule>
    <cfRule type="cellIs" dxfId="69" priority="14" operator="equal">
      <formula>"U"</formula>
    </cfRule>
    <cfRule type="cellIs" dxfId="68" priority="15" operator="equal">
      <formula>"OK"</formula>
    </cfRule>
  </conditionalFormatting>
  <conditionalFormatting sqref="L10:O10 H13:I13 H17:I17 H21:I21 H25:I25">
    <cfRule type="cellIs" dxfId="67" priority="22" operator="equal">
      <formula>"A"</formula>
    </cfRule>
    <cfRule type="cellIs" dxfId="66" priority="23" operator="equal">
      <formula>"U"</formula>
    </cfRule>
    <cfRule type="cellIs" dxfId="65" priority="24" operator="equal">
      <formula>"OK"</formula>
    </cfRule>
  </conditionalFormatting>
  <conditionalFormatting sqref="L9:O9">
    <cfRule type="cellIs" dxfId="64" priority="25" operator="equal">
      <formula>"A"</formula>
    </cfRule>
    <cfRule type="cellIs" dxfId="63" priority="26" operator="equal">
      <formula>"U"</formula>
    </cfRule>
    <cfRule type="cellIs" dxfId="62" priority="27" operator="equal">
      <formula>"OK"</formula>
    </cfRule>
  </conditionalFormatting>
  <conditionalFormatting sqref="J13 J17 J21 J25">
    <cfRule type="cellIs" dxfId="61" priority="19" operator="equal">
      <formula>"A"</formula>
    </cfRule>
    <cfRule type="cellIs" dxfId="60" priority="20" operator="equal">
      <formula>"U"</formula>
    </cfRule>
    <cfRule type="cellIs" dxfId="59" priority="21" operator="equal">
      <formula>"OK"</formula>
    </cfRule>
  </conditionalFormatting>
  <conditionalFormatting sqref="L11:O11 L13:N13 L17:N17 L21:N21 L25:N25 L15:O15 L19:O19 L23:O23">
    <cfRule type="cellIs" dxfId="58" priority="16" operator="equal">
      <formula>"A"</formula>
    </cfRule>
    <cfRule type="cellIs" dxfId="57" priority="17" operator="equal">
      <formula>"U"</formula>
    </cfRule>
    <cfRule type="cellIs" dxfId="56" priority="18" operator="equal">
      <formula>"OK"</formula>
    </cfRule>
  </conditionalFormatting>
  <conditionalFormatting sqref="O27 O29 O31 O33 O35 O37 O39">
    <cfRule type="cellIs" dxfId="55" priority="1" operator="equal">
      <formula>"A"</formula>
    </cfRule>
    <cfRule type="cellIs" dxfId="54" priority="2" operator="equal">
      <formula>"U"</formula>
    </cfRule>
    <cfRule type="cellIs" dxfId="53" priority="3" operator="equal">
      <formula>"OK"</formula>
    </cfRule>
  </conditionalFormatting>
  <conditionalFormatting sqref="H27:I27 H29:I29 H31:I31 H33:I33 H35:I35 H37:I37 H39:I39">
    <cfRule type="cellIs" dxfId="52" priority="10" operator="equal">
      <formula>"A"</formula>
    </cfRule>
    <cfRule type="cellIs" dxfId="51" priority="11" operator="equal">
      <formula>"U"</formula>
    </cfRule>
    <cfRule type="cellIs" dxfId="50" priority="12" operator="equal">
      <formula>"OK"</formula>
    </cfRule>
  </conditionalFormatting>
  <conditionalFormatting sqref="J27 J29 J31 J33 J35 J37 J39">
    <cfRule type="cellIs" dxfId="49" priority="7" operator="equal">
      <formula>"A"</formula>
    </cfRule>
    <cfRule type="cellIs" dxfId="48" priority="8" operator="equal">
      <formula>"U"</formula>
    </cfRule>
    <cfRule type="cellIs" dxfId="47" priority="9" operator="equal">
      <formula>"OK"</formula>
    </cfRule>
  </conditionalFormatting>
  <conditionalFormatting sqref="L27:N27 L29:N29 L31:N31 L33:N33 L35:N35 L37:N37 L39:N39">
    <cfRule type="cellIs" dxfId="46" priority="4" operator="equal">
      <formula>"A"</formula>
    </cfRule>
    <cfRule type="cellIs" dxfId="45" priority="5" operator="equal">
      <formula>"U"</formula>
    </cfRule>
    <cfRule type="cellIs" dxfId="44" priority="6" operator="equal">
      <formula>"OK"</formula>
    </cfRule>
  </conditionalFormatting>
  <hyperlinks>
    <hyperlink ref="F16" location="'D6'!A1" display="Sustentabilidade" xr:uid="{00000000-0004-0000-0300-000018000000}"/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NOÇÕES DE INFORMÁTICA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NORMAS APLICÁVEIS AOS SERVIDORES PÚBLICOS FEDERAIS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REGIMENTO INTERNO DO TRIBUNAL REGIONAL ELEITORAL DO PARÁ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DIREITO DAS PESSOAS COM DEFICIÊNCIA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 t="str">
        <f>Disciplinas!F16</f>
        <v>CONHECIMENTOS ESPECÍFICOS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 t="str">
        <f>Disciplinas!S16</f>
        <v/>
      </c>
      <c r="J14" s="83" t="str">
        <f>Disciplinas!W16</f>
        <v/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6NUZegBbqnfMr0BMqDgYyRRkefCTh0mZBXF1crhXe0Z4sIHXnQClaMLCvvmiTB+GGbS483628kklLRCBjmgqIg==" saltValue="pez5ZetUUgXNgT9lCo9mAA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74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75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56.25" x14ac:dyDescent="0.25">
      <c r="A16" s="25"/>
      <c r="B16" s="25"/>
      <c r="C16" s="25"/>
      <c r="D16" s="25"/>
      <c r="E16" s="26">
        <v>3</v>
      </c>
      <c r="F16" s="23" t="s">
        <v>76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77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78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79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80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Q0Tr6Japumon8K3lAERiRuFUWepGxI4zgLZ3BT3kT7pr7RAuOjEBz7dH2s0XEoGzSNkbgEuuT1T2cJVWDPolBw==" saltValue="VxEZYcjM0/rbwCGjMvMZrg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43" priority="8" operator="equal">
      <formula>$Z$15</formula>
    </cfRule>
    <cfRule type="cellIs" dxfId="42" priority="9" operator="equal">
      <formula>$Z$14</formula>
    </cfRule>
  </conditionalFormatting>
  <conditionalFormatting sqref="H52:J73 L52:O73">
    <cfRule type="cellIs" dxfId="41" priority="6" operator="equal">
      <formula>$Z$15</formula>
    </cfRule>
    <cfRule type="cellIs" dxfId="40" priority="7" operator="equal">
      <formula>$Z$14</formula>
    </cfRule>
  </conditionalFormatting>
  <conditionalFormatting sqref="J14:J23">
    <cfRule type="cellIs" dxfId="39" priority="4" operator="equal">
      <formula>$Z$15</formula>
    </cfRule>
    <cfRule type="cellIs" dxfId="38" priority="5" operator="equal">
      <formula>$Z$14</formula>
    </cfRule>
  </conditionalFormatting>
  <conditionalFormatting sqref="I13">
    <cfRule type="cellIs" dxfId="37" priority="1" operator="equal">
      <formula>"A"</formula>
    </cfRule>
    <cfRule type="cellIs" dxfId="36" priority="2" operator="equal">
      <formula>"U"</formula>
    </cfRule>
    <cfRule type="cellIs" dxfId="35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53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57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58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90" x14ac:dyDescent="0.25">
      <c r="A16" s="25"/>
      <c r="B16" s="25"/>
      <c r="C16" s="25"/>
      <c r="D16" s="25"/>
      <c r="E16" s="26">
        <v>3</v>
      </c>
      <c r="F16" s="23" t="s">
        <v>59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60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61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X759KZ+m/L5vdUmwdrgHLBk11WBeliBsbpuu3greGpiU6mUk7dSabXO+EsOii1zWSRATLKo11LYcGJYR9lPgpw==" saltValue="ANp6MTJQbfgsASro9oTUe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34" priority="9" operator="equal">
      <formula>$Z$15</formula>
    </cfRule>
    <cfRule type="cellIs" dxfId="33" priority="10" operator="equal">
      <formula>$Z$14</formula>
    </cfRule>
  </conditionalFormatting>
  <conditionalFormatting sqref="H52:J73 L52:O73">
    <cfRule type="cellIs" dxfId="32" priority="7" operator="equal">
      <formula>$Z$15</formula>
    </cfRule>
    <cfRule type="cellIs" dxfId="31" priority="8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62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63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64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56.25" x14ac:dyDescent="0.25">
      <c r="A17" s="25"/>
      <c r="B17" s="25"/>
      <c r="C17" s="25"/>
      <c r="D17" s="25"/>
      <c r="E17" s="30">
        <v>4</v>
      </c>
      <c r="F17" s="24" t="s">
        <v>65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I93logpv9kvb9/VeIvUX6vo/df2uvrCTjA7TgC8pakhetDdMjaA2L6BANvgEvXLfDd9VmKthJKdCgTQty/5QFQ==" saltValue="c7rtfxNKTgXAPZsZPCXQE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12" operator="equal">
      <formula>$Z$15</formula>
    </cfRule>
    <cfRule type="cellIs" dxfId="26" priority="13" operator="equal">
      <formula>$Z$14</formula>
    </cfRule>
  </conditionalFormatting>
  <conditionalFormatting sqref="H52:J73 L52:O73">
    <cfRule type="cellIs" dxfId="25" priority="10" operator="equal">
      <formula>$Z$15</formula>
    </cfRule>
    <cfRule type="cellIs" dxfId="24" priority="11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66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/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5kflUqRcuzjoUBaxLhrrYb1qqPoGat2fAi8JFu/LRphFAyOFJyHtn5WL7uobgym7+YyjcNl3DctsB+D7PtNpFA==" saltValue="4Ec51Hss0hmL/UZIBCCqZ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67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68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90" x14ac:dyDescent="0.25">
      <c r="A16" s="25"/>
      <c r="B16" s="25"/>
      <c r="C16" s="25"/>
      <c r="D16" s="25"/>
      <c r="E16" s="26">
        <v>3</v>
      </c>
      <c r="F16" s="23" t="s">
        <v>69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70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71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72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56.25" x14ac:dyDescent="0.25">
      <c r="A20" s="25"/>
      <c r="B20" s="25"/>
      <c r="C20" s="25"/>
      <c r="D20" s="25"/>
      <c r="E20" s="26">
        <v>7</v>
      </c>
      <c r="F20" s="23" t="s">
        <v>73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zSQdaj9Gbpd6Zq9AKeuAAW8xv4Z5sQrmfyBObp6JMuBkUPE8/ke/wy/Qtc2DP2lW+T/ooEtGPF+DhCyGN7MonA==" saltValue="1wtgrCbtSY9wL+eC/XYGI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  <vt:lpstr>D6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2019-11-14T23:16:14Z</dcterms:modified>
</cp:coreProperties>
</file>