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EstaPasta_de_trabalho"/>
  <mc:AlternateContent xmlns:mc="http://schemas.openxmlformats.org/markup-compatibility/2006">
    <mc:Choice Requires="x15">
      <x15ac:absPath xmlns:x15ac="http://schemas.microsoft.com/office/spreadsheetml/2010/11/ac" url="C:\Users\augus\Downloads\"/>
    </mc:Choice>
  </mc:AlternateContent>
  <xr:revisionPtr revIDLastSave="0" documentId="13_ncr:1_{99C93C61-9648-4F74-A2C4-44316CBBF153}"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I17" i="7"/>
  <c r="J16" i="7"/>
  <c r="J13" i="7"/>
  <c r="I15"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<sst xmlns="http://schemas.openxmlformats.org/spreadsheetml/2006/main" count="149" uniqueCount="70">
  <si>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</si>
  <si>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</si>
  <si>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</si>
  <si>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</si>
  <si>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</si>
  <si>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</si>
  <si>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</si>
  <si>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</si>
  <si>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</si>
  <si>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</si>
  <si>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</si>
  <si>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</si>
  <si>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</si>
  <si>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</si>
  <si>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</si>
  <si>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</si>
  <si>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</si>
  <si>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</si>
  <si>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</si>
  <si>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</si>
  <si>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</si>
  <si>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</si>
  <si>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</si>
  <si>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</si>
  <si>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</si>
  <si>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</si>
  <si>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</si>
  <si>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</si>
  <si>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</si>
  <si>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</si>
  <si>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</si>
  <si>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</si>
  <si>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</si>
  <si>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</si>
  <si>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</si>
  <si>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</si>
  <si>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</si>
  <si>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</si>
  <si>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</si>
  <si>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</si>
  <si>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</si>
  <si>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</si>
  <si>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</si>
  <si>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</si>
  <si>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</si>
  <si>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</si>
  <si>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</si>
  <si>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</si>
  <si>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</si>
  <si>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CRC PR</t>
  </si>
  <si>
    <t>QUADRIX</t>
  </si>
  <si>
    <t>https://dhg1h5j42swfq.cloudfront.net/2022/04/18110028/1_crc-pr_concurso_publico_2022_edital_1.pdf</t>
  </si>
  <si>
    <t>https://www.estrategiaconcursos.com.br/blog/concurso-crc-pr-2022-edital-publicado/</t>
  </si>
  <si>
    <t>CR</t>
  </si>
  <si>
    <t>Conhecimentos Básicos 40; Conhecimentos Complementares 30; Conhecimentos Específicos 50</t>
  </si>
  <si>
    <t>CONHECIMENTOS BÁSICOS</t>
  </si>
  <si>
    <t>CONHECIMENTOS COMPLEMENTARES</t>
  </si>
  <si>
    <t>LÍNGUA PORTUGUESA: 1 Compreensão e interpretação de textos de gêneros variados. 2 Reconhecimento de tipos e gêneros textuais. 3 Domínio da ortografia oficial. 4 Domínio dos mecanismos de coesão textual. 4.1 Emprego de elementos de referenciação, substituição e repetição, de conectores e de outros elementos de sequenciação textual. 4.2 Emprego de tempos e modos verbais. 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 6 Reescrita de frases e parágrafos do texto. 6.1 Significação das palavras. 6.2 Substituição de palavras ou de trechos de texto. 6.3 Reorganização da estrutura de orações e de períodos do texto. 6.4 Reescrita de textos de diferentes gêneros e níveis de formalidade. 7 Correspondência oficial (conforme Manual de Redação da Presidência da República). 7.1 Aspectos gerais da redação oficial. 7.2 Finalidade dos expedientes oficiais. 7.3 Adequação da linguagem ao tipo de documento. 7.4 Adequação do formato do texto ao gênero.</t>
  </si>
  <si>
    <t>NOÇÕES DE INFORMÁTICA: 1 Conceitos básicos e modos de utilização de tecnologias, ferramentas, aplicativos e procedimentos de informática: tipos de computadores, conceitos de hardware e de software, instalação de periféricos. 2 Edição de textos, planilhas e apresentações (ambiente Microsoft Office, versões 2010, 2013 e 365). 3 Noções de sistema operacional (ambiente Windows, versões 7, 8 e 10). 4 Redes de computadores: conceitos básicos, ferramentas, aplicativos e procedimentos de Internet e intranet. 5 Programas de navegação: Mozilla Firefox e Google Chrome. 6 Programa de correio eletrônico: MS Outlook. 7 Sítios de busca e pesquisa na Internet. 8 Conceitos de organização e de gerenciamento de informações, arquivos, pastas e programas. 9 Segurança da informação: procedimentos de segurança. 10 Noções de vírus, worms e pragas virtuais. 11 Aplicativos para segurança (antivírus, firewall, antispyware etc.). 12 Procedimentos de backup</t>
  </si>
  <si>
    <t>RACIOCÍNIO LÓGICO E MATEMÁTICA: 1 Operações, propriedades e aplicações (soma, subtração, multiplicação, divisão, potenciação e radiciação). 2 Princípios de contagem e probabilidade. 3 Arranjos e permutações. 4 Combinações. 5 Conjuntos numéricos (números naturais, inteiros, racionais e reais) e operações com conjuntos. 6 Razões e proporções (grandezas diretamente proporcionais, grandezas inversamente proporcionais, porcentagem, regras de três simples e compostas). 7 Equações e inequações. 8 Sistemas de medidas. 9 Volumes. 10 Compreensão de estruturas lógicas. 11 Lógica de argumentação (analogias, inferências, deduções e conclusões). 12 Diagramas lógicos.</t>
  </si>
  <si>
    <t>LEGISLAÇÃO E ÉTICA NA ADMINISTRAÇÃO PÚBLICA: 1 Ética e função pública. 2 Ética no Setor Público. 3 Lei nº 8.429/1992 e suas alterações. 4 Lei nº 9.784/1999 e suas alterações (processo administrativo). 5 Acesso à informação: Lei nº 12.527/2011; e Decreto nº 7.724/2012. 6 Decreto nº 9.830/2019</t>
  </si>
  <si>
    <t>ATUALIDADES: 1 Tópicos atuais e relevantes de diversas áreas, tais como segurança, transportes, política, economia, sociedade, educação, saúde, cultura, tecnologia, energia, relações internacionais, desenvolvimento sustentável e ecologia.</t>
  </si>
  <si>
    <t>Legislação Específica: Decreto-Lei nº 9.295/1946, alterado pela Lei nº 12.249/2010 nos arts. 76 e 77. Decreto-Lei nº 1.040/1969. Resolução CFC nº 1.554/2018. Resolução CFC nº 1.555/2018. Resolução CFC nº 1.612/2021.</t>
  </si>
  <si>
    <t>ANALISTA OPERACIONAL</t>
  </si>
  <si>
    <t>ENSINO SUPERIOR</t>
  </si>
  <si>
    <t>Direito Constitucional: Constituição: conceito; objeto; classificação; supremacia da Constituição; aplicabilidade das normas constitucionais; interpretação das normas constitucionais. Controle de constitucionalidade. Dos princípios fundamentais. Dos direitos e garantias fundamentais: dos direitos e deveres individuais e coletivos; dos direitos sociais; da nacionalidade; dos direitos políticos; dos partidos políticos. Da organização do Estado: da organização político-administrativa; da União; dos estados federados; dos municípios; do Distrito Federal e dos territórios; da intervenção. Da Administração Pública: disposições gerais; dos servidores públicos. Da organização dos poderes.</t>
  </si>
  <si>
    <t>Direito Administrativo: Administração Pública. Estrutura administrativa: conceito, elementos e poderes do Estado; organização do Estado e da Administração; entidades políticas e administrativas; órgãos e agentes públicos. Atividade administrativa: conceito; natureza e fins; princípios básicos; poderes e deveres do administrador público; o uso e o abuso de poder. Atos Administrativos: conceito; requisitos; atributos; classificação; espécies; invalidação. Processo Administrativo. Controle da Administração Pública: controle administrativo; controle legislativo; controle pelo Tribunal de Contas; controle judiciário. Lei nº 9.784/1999. Lei nº 4.320/1964. Lei de Responsabilidade Fiscal. Improbidade administrativa. Lei do Conflito de Interesses. Responsabilidade civil do Estado.</t>
  </si>
  <si>
    <t>Administração Geral: 1 Evolução da administração. 1.1 principais abordagens da administração (clássica até contingencial). 1.2 Evolução da administração pública no Brasil (após 1930); reformas administrativas; a nova gestão pública. 1.3 Governança, governabilidade e accountability na Administração Pública. 1.4 Transparência na Administração Pública. 1.5 Processos participativos de gestão pública. 1.6 Qualidade na Administração Pública. 1.7 Gestão por resultado na produção de serviços públicos. 1.8 Plano de Reforma do Aparelho do Estado. 2 Processo administrativo. 2.1 Funções de administração: planejamento, organização, direção e controle. 2.2 Processo de planejamento. 2.2.1 Planejamento estratégico: visão, missão e análise SWOT, matriz GUT e ferramenta 5W2H. 2.2.2Análise competitiva e estratégias genéricas. 2.2.3 Redes e alianças. 2.2.4 Planejamento tático. 2.2.5 Planejamento operacional. 2.2.6 Administração por objetivos. 2.2.7 Balanced scorecard. 2.2.8 Processo decisório. 2.3 Organização. 2.3.1 Estrutura organizacional. 2.3.2 Tipos de departamentalização: características, vantagens e desvantagens de cada tipo. 2.3.3 Organização informal. 2.3.4 Cultura organizacional. 2.4 Direção. 2.4.1 Motivação e liderança. 2.4.2 Comunicação. 2.4.3 Descentralização e delegação. 2.5 Controle. 2.5.1 Características. 2.5.2 Tipos, vantagens e desvantagens. 2.5.3 Sistema de medição de desempenho organizacional. 3 Gestão de pessoas. 3.1 Equilíbrio organizacional. 3.2 Objetivos, desafios e características da gestão de pessoas. 3.3 Recrutamento e seleção de pessoas. 3.3.1 Objetivos e características. 3.3.2 Principais tipos, características, vantagens e desvantagens. 3.3.3 Principais técnicas de seleção de pessoas: características, vantagens e desvantagens. 3.4 Análise e descrição de cargos. 3.5 Capacitação de pessoas. 3.6 Gestão de desempenho. 3.7 Gestão por competências. 4 Gestão da qualidade e modelo de excelência gerencial. 4.1 Principais teóricos e suas contribuições para a gestão da qualidade. 4.2 Ferramentas de gestão da qualidade. 5 Gestão de projetos. 5.1 Elaboração, análise e avaliação de projetos. 5.2 Principais características dos modelos de gestão de projetos. 5.3 Projetos e suas etapas. 6 Gestão de processos. 6.1 Conceitos da abordagem por processos. 6.2 Técnicas de mapeamento, análise e melhoria de processos. 6.3 Noções de estatística aplicada ao controle e à melhoria de processos. 6.4 BPM. 7 Orçamento público. 7.1 Princípios orçamentários. 7.2 Diretrizes orçamentárias. 7.3 Processo orçamentário. 7.4 Métodos, técnicas e instrumentos do orçamento público; normas legais aplicáveis. 7.5 SIDOR e SIAFI. 7.6 Receita pública: categorias, fontes, estágios; dívida ativa. 7.7 25 Despesa pública: categorias, estágios. 7.8 Suprimento de fundos. 7.9 Restos a pagar. 7.10 Despesas de exercícios anteriores. 7.11 A conta única do Tesouro. 8 Licitação pública. 8.1 Modalidades, dispensa e inexigibilidade. 8.2 Pregão. 8.3 Contratos e compras. 8.4 Convênios e termos similares. 8.5 Leis nºs 8.666/1993, 10.520/2002 e 14.133/2021.</t>
  </si>
  <si>
    <t>Noções de Contabilidade Pública, Auditoria e Controle: Contabilidade Pública: Conceito, objeto, regime e campo de aplicação. Conceitos e Princípios básicos da Lei nº 4.320/1964 e do Decreto nº 93.872/1986. Particularidades do novo de modelo de contabilidade aplicada ao setor público. NBC TSP ESTRUTURA CONCEITUAL, de 23 de setembro de 2016. Procedimentos Contábeis Orçamentários. Demonstrações Contábeis Aplicadas ao Setor Público. Escrituração contábil relativa à receita orçamentária e à despesa orçamentária dos Conselhos de Contabilidade: a) critérios de reconhecimento; b) previsão da receita e arrecadação; c) fixação da despesa e empenho, liquidação e pagamento; d) utilização do crédito disponível: pré-empenho, empenho e descentralização de crédito interna e externa; e) bloqueio e cancelamento do crédito disponível; f) abertura e reabertura de créditos adicionais; g) inscrição, cancelamento e execução de restos a pagar. Demonstrações Contábeis: Balanço Orçamentário, Balanço Financeiro, Balanço Patrimonial e Demonstração das Variações Patrimoniais de acordo com a Lei nº 4.320/1964. Conceitos de Contabilidade Pública presentes na Lei de Responsabilidade Fiscal. Apuração do superávit financeiro: a) por meio do balanço patrimonial; b) por meio das disponibilidades por fonte de recursos. Decreto-lei nº 200/1967: Organização da Administração Federal. Auditoria e Controle: Auditoria no Setor Público. Sistemas de Controle na Administração Pública Brasileira (art. 70 a 74 da Constituição Federal). Tribunal de Contas da União: natureza, competência, jurisdição e súmulas.</t>
  </si>
  <si>
    <t>Noções de Direito do Trabalho e Previdenciário: Princípios gerais do Direito do Trabalho. Relação de emprego e relação de trabalho. Empregado. Empregador. Contrato individual de trabalho. Duração do Trabalho. Terceirização no Direito do Trabalho. Modalidades de contratos de emprego. Alteração das condições de trabalho. Extinção da relação de emprego. Formas de rescisão do contrato de trabalho. Obrigações decorrentes da cessação do contrato de emprego. Remuneração e salário. Adicionais Compulsórios. Formas e meios de pagamento do salário. Proteção ao salário. Equiparação salarial. Desvio de função. Interrupção e suspensão do contrato de trabalho. FGTS. Jornada de trabalho. Descanso Semanal Remunerado. Feriados. Férias. Estabilidade e garantias provisórias de emprego. Acordo e Convenção Coletivos de Trabalho. Legislação previdenciária (Lei nº 8.213/1991).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</si>
</sst>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c-pr-2022-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513838</xdr:colOff>
      <xdr:row>6</xdr:row>
      <xdr:rowOff>142875</xdr:rowOff>
    </xdr:from>
    <xdr:to>
      <xdr:col>19</xdr:col>
      <xdr:colOff>76200</xdr:colOff>
      <xdr:row>38</xdr:row>
      <xdr:rowOff>38100</xdr:rowOff>
    </xdr:to>
    <xdr:pic>
      <xdr:nvPicPr>
        <xdr:cNvPr id="6" name="Imagem 5">
          <a:hlinkClick xmlns:r="http://schemas.openxmlformats.org/officeDocument/2006/relationships" r:id="rId7"/>
          <a:extLst>
            <a:ext uri="{FF2B5EF4-FFF2-40B4-BE49-F238E27FC236}">
              <a16:creationId xmlns:a16="http://schemas.microsoft.com/office/drawing/2014/main" id="{79B16997-79C3-4101-9B5E-868E93A2CED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8" y="1285875"/>
          <a:ext cx="10535162" cy="5991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161925</xdr:rowOff>
    </xdr:from>
    <xdr:to>
      <xdr:col>4</xdr:col>
      <xdr:colOff>85725</xdr:colOff>
      <xdr:row>33</xdr:row>
      <xdr:rowOff>57150</xdr:rowOff>
    </xdr:to>
    <xdr:pic>
      <xdr:nvPicPr>
        <xdr:cNvPr id="4" name="Imagem 3">
          <a:extLst>
            <a:ext uri="{FF2B5EF4-FFF2-40B4-BE49-F238E27FC236}">
              <a16:creationId xmlns:a16="http://schemas.microsoft.com/office/drawing/2014/main" id="{76B27F92-98C1-41D0-A937-97C5FA82E27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304925"/>
          <a:ext cx="1971675" cy="5038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13</xdr:row>
      <xdr:rowOff>4286250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1571625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1571625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4/18110028/1_crc-pr_concurso_publico_2022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WMOLREs0VqKMfBnAnPxUF7YULPrGn5GmgKzN3ayY4qQ/ZQUZ+OxvFnwDFPZx0woy+Wc0BfAdDPzjuO6f3/CMMg==" saltValue="WmrvnTf/CX10ZUdXno2tf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49</v>
      </c>
      <c r="I8" s="105"/>
      <c r="J8" s="105"/>
      <c r="K8" s="105"/>
      <c r="L8" s="105"/>
      <c r="M8" s="105"/>
      <c r="N8" s="105"/>
      <c r="O8" s="105"/>
      <c r="P8" s="105"/>
      <c r="S8" s="102" t="s">
        <v>12</v>
      </c>
      <c r="T8" s="102"/>
      <c r="U8" s="102"/>
    </row>
    <row r="9" spans="1:23" ht="15" customHeight="1" x14ac:dyDescent="0.25">
      <c r="B9" s="121"/>
      <c r="C9" s="121"/>
      <c r="D9" s="121"/>
      <c r="G9" s="35" t="s">
        <v>24</v>
      </c>
      <c r="H9" s="106">
        <v>44669</v>
      </c>
      <c r="I9" s="105"/>
      <c r="J9" s="105"/>
      <c r="K9" s="105"/>
      <c r="L9" s="105"/>
      <c r="M9" s="105"/>
      <c r="N9" s="105"/>
      <c r="O9" s="105"/>
      <c r="P9" s="105"/>
      <c r="S9" s="101"/>
      <c r="T9" s="101"/>
      <c r="U9" s="101"/>
    </row>
    <row r="10" spans="1:23" ht="15" customHeight="1" x14ac:dyDescent="0.25">
      <c r="B10" s="121"/>
      <c r="C10" s="121"/>
      <c r="D10" s="121"/>
      <c r="G10" s="35" t="s">
        <v>3</v>
      </c>
      <c r="H10" s="105" t="s">
        <v>50</v>
      </c>
      <c r="I10" s="105"/>
      <c r="J10" s="105"/>
      <c r="K10" s="105"/>
      <c r="L10" s="105"/>
      <c r="M10" s="105"/>
      <c r="N10" s="105"/>
      <c r="O10" s="105"/>
      <c r="P10" s="105"/>
      <c r="S10" s="101"/>
      <c r="T10" s="101"/>
      <c r="U10" s="101"/>
    </row>
    <row r="11" spans="1:23" ht="15" customHeight="1" x14ac:dyDescent="0.25">
      <c r="B11" s="121"/>
      <c r="C11" s="121"/>
      <c r="D11" s="121"/>
      <c r="G11" s="35" t="s">
        <v>44</v>
      </c>
      <c r="H11" s="107" t="s">
        <v>51</v>
      </c>
      <c r="I11" s="107"/>
      <c r="J11" s="107"/>
      <c r="K11" s="107"/>
      <c r="L11" s="107"/>
      <c r="M11" s="107"/>
      <c r="N11" s="107"/>
      <c r="O11" s="107"/>
      <c r="P11" s="107"/>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63</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64</v>
      </c>
      <c r="I16" s="105"/>
      <c r="J16" s="105"/>
      <c r="K16" s="105"/>
      <c r="L16" s="105"/>
      <c r="M16" s="105"/>
      <c r="N16" s="105"/>
      <c r="O16" s="105"/>
      <c r="P16" s="105"/>
      <c r="S16" s="101"/>
      <c r="T16" s="101"/>
      <c r="U16" s="101"/>
    </row>
    <row r="17" spans="2:23" ht="15" customHeight="1" x14ac:dyDescent="0.25">
      <c r="B17" s="121"/>
      <c r="C17" s="121"/>
      <c r="D17" s="121"/>
      <c r="G17" s="35" t="s">
        <v>9</v>
      </c>
      <c r="H17" s="120">
        <v>2835</v>
      </c>
      <c r="I17" s="105"/>
      <c r="J17" s="105"/>
      <c r="K17" s="105"/>
      <c r="L17" s="105"/>
      <c r="M17" s="105"/>
      <c r="N17" s="105"/>
      <c r="O17" s="105"/>
      <c r="P17" s="105"/>
      <c r="S17" s="101"/>
      <c r="T17" s="101"/>
      <c r="U17" s="101"/>
    </row>
    <row r="18" spans="2:23" ht="15" customHeight="1" x14ac:dyDescent="0.25">
      <c r="B18" s="121"/>
      <c r="C18" s="121"/>
      <c r="D18" s="121"/>
      <c r="G18" s="35" t="s">
        <v>10</v>
      </c>
      <c r="H18" s="105" t="s">
        <v>53</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06">
        <v>44704</v>
      </c>
      <c r="I20" s="105"/>
      <c r="J20" s="105"/>
      <c r="K20" s="105"/>
      <c r="L20" s="105"/>
      <c r="M20" s="105"/>
      <c r="N20" s="105"/>
      <c r="O20" s="105"/>
      <c r="P20" s="105"/>
    </row>
    <row r="21" spans="2:23" ht="15" customHeight="1" x14ac:dyDescent="0.25">
      <c r="B21" s="121"/>
      <c r="C21" s="121"/>
      <c r="D21" s="121"/>
      <c r="G21" s="35" t="s">
        <v>34</v>
      </c>
      <c r="H21" s="117">
        <v>80</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06">
        <v>44745</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54</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8" t="s">
        <v>52</v>
      </c>
      <c r="S26" s="109"/>
      <c r="T26" s="109"/>
      <c r="U26" s="110"/>
      <c r="W26" s="21"/>
    </row>
    <row r="27" spans="2:23" ht="15" customHeight="1" x14ac:dyDescent="0.25">
      <c r="B27" s="121"/>
      <c r="C27" s="121"/>
      <c r="D27" s="121"/>
      <c r="G27" s="104"/>
      <c r="H27" s="103"/>
      <c r="I27" s="103"/>
      <c r="J27" s="103"/>
      <c r="K27" s="103"/>
      <c r="L27" s="103"/>
      <c r="M27" s="103"/>
      <c r="N27" s="103"/>
      <c r="O27" s="103"/>
      <c r="P27" s="103"/>
      <c r="R27" s="111"/>
      <c r="S27" s="112"/>
      <c r="T27" s="112"/>
      <c r="U27" s="113"/>
      <c r="W27" s="21"/>
    </row>
    <row r="28" spans="2:23" ht="15" customHeight="1" x14ac:dyDescent="0.25">
      <c r="B28" s="121"/>
      <c r="C28" s="121"/>
      <c r="D28" s="121"/>
      <c r="G28" s="104"/>
      <c r="H28" s="103"/>
      <c r="I28" s="103"/>
      <c r="J28" s="103"/>
      <c r="K28" s="103"/>
      <c r="L28" s="103"/>
      <c r="M28" s="103"/>
      <c r="N28" s="103"/>
      <c r="O28" s="103"/>
      <c r="P28" s="103"/>
      <c r="R28" s="111"/>
      <c r="S28" s="112"/>
      <c r="T28" s="112"/>
      <c r="U28" s="113"/>
      <c r="W28" s="21"/>
    </row>
    <row r="29" spans="2:23" ht="15" customHeight="1" x14ac:dyDescent="0.25">
      <c r="B29" s="121"/>
      <c r="C29" s="121"/>
      <c r="D29" s="121"/>
      <c r="G29" s="104"/>
      <c r="H29" s="103"/>
      <c r="I29" s="103"/>
      <c r="J29" s="103"/>
      <c r="K29" s="103"/>
      <c r="L29" s="103"/>
      <c r="M29" s="103"/>
      <c r="N29" s="103"/>
      <c r="O29" s="103"/>
      <c r="P29" s="103"/>
      <c r="R29" s="111"/>
      <c r="S29" s="112"/>
      <c r="T29" s="112"/>
      <c r="U29" s="113"/>
      <c r="W29" s="21"/>
    </row>
    <row r="30" spans="2:23" ht="15" customHeight="1" x14ac:dyDescent="0.25">
      <c r="B30" s="121"/>
      <c r="C30" s="121"/>
      <c r="D30" s="121"/>
      <c r="G30" s="104"/>
      <c r="H30" s="103"/>
      <c r="I30" s="103"/>
      <c r="J30" s="103"/>
      <c r="K30" s="103"/>
      <c r="L30" s="103"/>
      <c r="M30" s="103"/>
      <c r="N30" s="103"/>
      <c r="O30" s="103"/>
      <c r="P30" s="103"/>
      <c r="R30" s="111"/>
      <c r="S30" s="112"/>
      <c r="T30" s="112"/>
      <c r="U30" s="113"/>
      <c r="W30" s="21"/>
    </row>
    <row r="31" spans="2:23" ht="15" customHeight="1" x14ac:dyDescent="0.25">
      <c r="B31" s="121"/>
      <c r="C31" s="121"/>
      <c r="D31" s="121"/>
      <c r="G31" s="104"/>
      <c r="H31" s="103"/>
      <c r="I31" s="103"/>
      <c r="J31" s="103"/>
      <c r="K31" s="103"/>
      <c r="L31" s="103"/>
      <c r="M31" s="103"/>
      <c r="N31" s="103"/>
      <c r="O31" s="103"/>
      <c r="P31" s="103"/>
      <c r="R31" s="111"/>
      <c r="S31" s="112"/>
      <c r="T31" s="112"/>
      <c r="U31" s="113"/>
      <c r="W31" s="21"/>
    </row>
    <row r="32" spans="2:23" ht="15" customHeight="1" x14ac:dyDescent="0.25">
      <c r="B32" s="121"/>
      <c r="C32" s="121"/>
      <c r="D32" s="121"/>
      <c r="G32" s="104"/>
      <c r="H32" s="103"/>
      <c r="I32" s="103"/>
      <c r="J32" s="103"/>
      <c r="K32" s="103"/>
      <c r="L32" s="103"/>
      <c r="M32" s="103"/>
      <c r="N32" s="103"/>
      <c r="O32" s="103"/>
      <c r="P32" s="103"/>
      <c r="R32" s="111"/>
      <c r="S32" s="112"/>
      <c r="T32" s="112"/>
      <c r="U32" s="113"/>
      <c r="W32" s="21"/>
    </row>
    <row r="33" spans="2:23" ht="15" customHeight="1" x14ac:dyDescent="0.25">
      <c r="B33" s="121"/>
      <c r="C33" s="121"/>
      <c r="D33" s="121"/>
      <c r="G33" s="104"/>
      <c r="H33" s="103"/>
      <c r="I33" s="103"/>
      <c r="J33" s="103"/>
      <c r="K33" s="103"/>
      <c r="L33" s="103"/>
      <c r="M33" s="103"/>
      <c r="N33" s="103"/>
      <c r="O33" s="103"/>
      <c r="P33" s="103"/>
      <c r="R33" s="114"/>
      <c r="S33" s="115"/>
      <c r="T33" s="115"/>
      <c r="U33" s="116"/>
      <c r="W33" s="21"/>
    </row>
    <row r="34" spans="2:23" ht="15" customHeight="1" x14ac:dyDescent="0.25"/>
  </sheetData>
  <sheetProtection algorithmName="SHA-512" hashValue="1B89HliL4JD1urozP/WD0JQRi3TO6FtnfAIMKK8Xf3HDu8Idv0I2bVxrpg+nz4oQSYB0YNtHvIp/GxEAC306mQ==" saltValue="NbPCOA35U9tP27EOsqLKww=="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2/04/18110028/1_crc-pr_concurso_publico_2022_edital_1.pdf" xr:uid="{B54910C5-CFBB-4ECB-93D9-4DDF601B16CB}"/>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3" sqref="F13"/>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55</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3" si="0">IF(ISNUMBER(R12/Q12),R12/Q12,"")</f>
        <v/>
      </c>
      <c r="T12" s="43"/>
      <c r="U12" s="53" t="str">
        <f>'D2'!$U$74</f>
        <v/>
      </c>
      <c r="V12" s="53" t="str">
        <f>'D2'!$V$74</f>
        <v/>
      </c>
      <c r="W12" s="52" t="str">
        <f t="shared" ref="W12:W13" si="1">IF(ISNUMBER(V12/U12),V12/U12,"")</f>
        <v/>
      </c>
      <c r="Y12" s="129"/>
      <c r="Z12" s="129"/>
    </row>
    <row r="13" spans="1:27" x14ac:dyDescent="0.25">
      <c r="E13" s="47">
        <v>3</v>
      </c>
      <c r="F13" s="59" t="s">
        <v>48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Pn2l1GfOBGQf48PqtBYwn+rmhr0cxg47t0C+zfSBM36zwQWplCXYYwaCFHGDymB1NdCxlLTlTV4DbL/+Zxiziw==" saltValue="6N6KCczn6Zz5d3w9R8+jg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BÁSICOS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COMPLEMENTARES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j7xZ+HHABSxzhfENhwJFCiC5VS62Fh3738cNqYr7K0COlQJJAZzTMcIX26pp5geveYkO0a6dXWS/HgZlZ1ZRHA==" saltValue="VXPDrDarf+gOLVbY8stN1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93.7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92.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02.5"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9KPPdJZQqws/+Okj6JeZqn96kdVIqz8ridfc2GU0CgxIlTdZmW4fX2MQYAradm8anAv7Fj6UpD/qXyI+ClgwA==" saltValue="l3agONiFOL3oi4odb2J3F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90" x14ac:dyDescent="0.25">
      <c r="A14" s="25"/>
      <c r="B14" s="25"/>
      <c r="C14" s="25"/>
      <c r="D14" s="25"/>
      <c r="E14" s="26">
        <v>1</v>
      </c>
      <c r="F14" s="23" t="s">
        <v>60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g59tXLttYsstagtOpGPNLZ99j1HogLamQKvR5068PLD60CjT96qQ5fdThxvjHLO2kdqpxwVzlUvw9jAKkEc2A==" saltValue="RaxD6Atjhck62REXwFaEw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13.7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4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70"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8cRxAprPUrRhHBuOprjPRzK8Z22HCNO9Mqcv+mB/H33dp93FSFmVw48HcxyqVew/X9AzzPrUQ+MGCK9ghsLd4w==" saltValue="3vJ76a5rZ9RTbonaa8UTG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2022-04-18T17:26:09Z</dcterms:modified>
</cp:coreProperties>
</file>