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gduarte\Downloads\"/>
    </mc:Choice>
  </mc:AlternateContent>
  <xr:revisionPtr revIDLastSave="0" documentId="13_ncr:1_{F9128769-BD31-48B9-A24A-1FF28ACB4ACB}" xr6:coauthVersionLast="47" xr6:coauthVersionMax="47" xr10:uidLastSave="{00000000-0000-0000-0000-000000000000}"/>
  <bookViews>
    <workbookView showSheetTabs="0" xWindow="-120" yWindow="-120" windowWidth="21840" windowHeight="1314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  <sheet name="D7" sheetId="3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31" l="1"/>
  <c r="N74" i="31"/>
  <c r="M74" i="31"/>
  <c r="L74" i="31"/>
  <c r="J74" i="31"/>
  <c r="I74" i="31"/>
  <c r="H74" i="31"/>
  <c r="O74" i="15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S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31"/>
  <c r="U74" i="31"/>
  <c r="S74" i="31"/>
  <c r="R74" i="31"/>
  <c r="Q74" i="31"/>
  <c r="W52" i="31"/>
  <c r="S52" i="31"/>
  <c r="W51" i="31"/>
  <c r="S51" i="31"/>
  <c r="W50" i="31"/>
  <c r="S50" i="31"/>
  <c r="W49" i="31"/>
  <c r="S49" i="31"/>
  <c r="W48" i="31"/>
  <c r="S48" i="31"/>
  <c r="W47" i="31"/>
  <c r="S47" i="31"/>
  <c r="W46" i="31"/>
  <c r="S46" i="31"/>
  <c r="W45" i="31"/>
  <c r="S45" i="31"/>
  <c r="W44" i="31"/>
  <c r="S44" i="31"/>
  <c r="W43" i="31"/>
  <c r="S43" i="31"/>
  <c r="W42" i="31"/>
  <c r="S42" i="31"/>
  <c r="W41" i="31"/>
  <c r="S41" i="31"/>
  <c r="W40" i="31"/>
  <c r="S40" i="31"/>
  <c r="W39" i="31"/>
  <c r="S39" i="31"/>
  <c r="W38" i="31"/>
  <c r="S38" i="31"/>
  <c r="W37" i="31"/>
  <c r="S37" i="31"/>
  <c r="W36" i="31"/>
  <c r="S36" i="31"/>
  <c r="W35" i="31"/>
  <c r="S35" i="31"/>
  <c r="W34" i="31"/>
  <c r="S34" i="31"/>
  <c r="S33" i="31"/>
  <c r="S32" i="31"/>
  <c r="S31" i="31"/>
  <c r="S30" i="31"/>
  <c r="W29" i="31"/>
  <c r="S29" i="31"/>
  <c r="W28" i="31"/>
  <c r="S28" i="31"/>
  <c r="W27" i="31"/>
  <c r="S27" i="31"/>
  <c r="W26" i="31"/>
  <c r="S26" i="31"/>
  <c r="W25" i="31"/>
  <c r="S25" i="31"/>
  <c r="W24" i="31"/>
  <c r="S24" i="31"/>
  <c r="W23" i="31"/>
  <c r="S23" i="31"/>
  <c r="W22" i="31"/>
  <c r="S22" i="31"/>
  <c r="W21" i="31"/>
  <c r="S21" i="31"/>
  <c r="W20" i="31"/>
  <c r="S20" i="31"/>
  <c r="W19" i="31"/>
  <c r="S19" i="31"/>
  <c r="W18" i="31"/>
  <c r="S18" i="31"/>
  <c r="W17" i="31"/>
  <c r="S17" i="31"/>
  <c r="W16" i="31"/>
  <c r="S16" i="31"/>
  <c r="W15" i="31"/>
  <c r="S15" i="31"/>
  <c r="W14" i="31"/>
  <c r="S14" i="31"/>
  <c r="V74" i="15"/>
  <c r="W74" i="15" s="1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W74" i="30" s="1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11" l="1"/>
  <c r="W74" i="12"/>
  <c r="W74" i="31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J33" i="7"/>
  <c r="G33" i="7"/>
  <c r="V17" i="6"/>
  <c r="U17" i="6"/>
  <c r="R17" i="6"/>
  <c r="Q17" i="6"/>
  <c r="S17" i="6" s="1"/>
  <c r="I15" i="7" s="1"/>
  <c r="O17" i="6"/>
  <c r="N17" i="6"/>
  <c r="M17" i="6"/>
  <c r="L17" i="6"/>
  <c r="J17" i="6"/>
  <c r="I17" i="6"/>
  <c r="H17" i="6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J22" i="7"/>
  <c r="J28" i="7"/>
  <c r="J27" i="7"/>
  <c r="I28" i="7"/>
  <c r="J24" i="7"/>
  <c r="J20" i="7"/>
  <c r="I17" i="7"/>
  <c r="J16" i="7"/>
  <c r="J18" i="7"/>
  <c r="J30" i="7"/>
  <c r="I32" i="7"/>
  <c r="J38" i="7"/>
  <c r="I41" i="6"/>
  <c r="N41" i="6"/>
  <c r="W12" i="6"/>
  <c r="J10" i="7" s="1"/>
  <c r="I16" i="7"/>
  <c r="J21" i="7"/>
  <c r="J29" i="7"/>
  <c r="I31" i="7"/>
  <c r="W13" i="6"/>
  <c r="J11" i="7" s="1"/>
  <c r="H13" i="7"/>
  <c r="W17" i="6"/>
  <c r="J15" i="7" s="1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<sst xmlns="http://schemas.openxmlformats.org/spreadsheetml/2006/main" count="307" uniqueCount="116">
  <si>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</si>
  <si>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</si>
  <si>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</si>
  <si>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</si>
  <si>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</si>
  <si>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</si>
  <si>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</si>
  <si>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</si>
  <si>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</si>
  <si>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</si>
  <si>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</si>
  <si>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</si>
  <si>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</si>
  <si>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</si>
  <si>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</si>
  <si>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</si>
  <si>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</si>
  <si>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</si>
  <si>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</si>
  <si>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</si>
  <si>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</si>
  <si>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</si>
  <si>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</si>
  <si>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</si>
  <si>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</si>
  <si>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</si>
  <si>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</si>
  <si>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</si>
  <si>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</si>
  <si>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</si>
  <si>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</si>
  <si>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</si>
  <si>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</si>
  <si>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</si>
  <si>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</si>
  <si>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</si>
  <si>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</si>
  <si>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</si>
  <si>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</si>
  <si>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</si>
  <si>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</si>
  <si>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</si>
  <si>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</si>
  <si>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</si>
  <si>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</si>
  <si>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</si>
  <si>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</si>
  <si>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SQ</t>
  </si>
  <si>
    <t>ENSINO MÉDIO</t>
  </si>
  <si>
    <t>https://www.youtube.com/watch?v=kzrXmfds0vY&amp;feature=emb_logo</t>
  </si>
  <si>
    <t>BOMBEIRO ES</t>
  </si>
  <si>
    <t>IDECAN</t>
  </si>
  <si>
    <t>https://dhg1h5j42swfq.cloudfront.net/2022/04/05063201/edital_cfsd_001_04-04-2022-assinado-e-publicado-1.pdf</t>
  </si>
  <si>
    <t>SOLDADO</t>
  </si>
  <si>
    <t>Língua Portuguesa – 20
Matemática – 25
História – 10
Geografia – 10
Química – 15
Física – 20
Biologia – 20</t>
  </si>
  <si>
    <t>LÍNGUA PORTUGUESA</t>
  </si>
  <si>
    <t>MATEMÁTICA</t>
  </si>
  <si>
    <t>HISTÓRIA</t>
  </si>
  <si>
    <t>GEOGRAFIA</t>
  </si>
  <si>
    <t>QUÍMICA</t>
  </si>
  <si>
    <t>FÍSICA</t>
  </si>
  <si>
    <t>BIOLOGIA</t>
  </si>
  <si>
    <t>Compreensão e interpretação de textos de gêneros variados. Reconhecimento de tipos e gêneros textuais.</t>
  </si>
  <si>
    <t>Domínio da ortografia oficial: Emprego das letras; Emprego da acentuação gráfica.</t>
  </si>
  <si>
    <t>Domínio dos mecanismos de coesão textual: Emprego de elementos de referenciação, substituição e repetição, de conectores e outros elementos de sequenciação textual; Emprego/correlação de tempos e modos verbais</t>
  </si>
  <si>
    <t>Domínio da estrutura morfossintática do período: relações de coordenação entre orações e entre termos da oração; relações de subordinação entre orações e entre termos da oração; emprego dos sinais de pontuação; concordância verbal e nominal; emprego do sinal indicativo de crase; colocação dos pronomes átonos.</t>
  </si>
  <si>
    <t>Reescritura de frases e parágrafos do texto: substituição de palavras ou de trechos de texto; retextualização de diferentes gêneros e níveis de formalidade.</t>
  </si>
  <si>
    <t>Teoria de conjuntos: conjuntos numéricos, números naturais, inteiros, racionais e reais</t>
  </si>
  <si>
    <t>Relações, Equações de 1º e 2º graus, sistemas. 6. Inequações do 1º e do 2º grau.</t>
  </si>
  <si>
    <t>Funções do 1º grau e do 2º grau e sua representação gráfica.</t>
  </si>
  <si>
    <t>Regra de Três Simples e Composta. Porcentagem e Juros simples e composto. Análise Combinatória. 11. Geometria espacial. 12. Geometria de sólidos.</t>
  </si>
  <si>
    <t>1 A sociedade colonial: economia, cultura, trabalho escravo, os bandeirantes e os jesuítas.</t>
  </si>
  <si>
    <t>2 A independência e o nascimento do Estado brasileiro.</t>
  </si>
  <si>
    <t>3 A organização do Estado monárquico.</t>
  </si>
  <si>
    <t>4 A vida intelectual, política e artística no século XIX.</t>
  </si>
  <si>
    <t>5 A organização política e econômica do Estado republicano.</t>
  </si>
  <si>
    <t>6 A Primeira Guerra Mundial e seus efeitos no Brasil.</t>
  </si>
  <si>
    <t>7 A revolução de 1930.</t>
  </si>
  <si>
    <t>8 O Período Vargas</t>
  </si>
  <si>
    <t>9 A Segunda Guerra Mundial e os seus efeitos no Brasil.</t>
  </si>
  <si>
    <t>10 Os governos democráticos, os governos militares e a Nova República.</t>
  </si>
  <si>
    <t>11 A cultura do Brasil Republicano: arte e literatura.</t>
  </si>
  <si>
    <t>12 História do Estado do Espirito Santo: colonização, povoamento, sociedade e indústrias</t>
  </si>
  <si>
    <t>1. A relação entre movimentos da Terra e a organização do espaço geográfico. As paisagens mundiais</t>
  </si>
  <si>
    <t>2. A dinâmica da Litosfera. Continentes e oceanos. Relevo terrestre. Minerais e rochas.</t>
  </si>
  <si>
    <t>3. Solos: práticas de manejo e conservação.</t>
  </si>
  <si>
    <t>4. Regiões brasileiras, marcas do Brasil em todos os cantos</t>
  </si>
  <si>
    <t>5. Regiões do Espírito Santo.</t>
  </si>
  <si>
    <t>6. A dinâmica relação entre os componentes das regiões. 6.1 Critérios de delimitação de regiões.</t>
  </si>
  <si>
    <t>7. Regiões mundiais: geopolíticas, econômicas</t>
  </si>
  <si>
    <t>8 Biomas e domínios morfoclimáticos</t>
  </si>
  <si>
    <t>9. A dinâmica da atmosfera: elementos e fatores, classificação e tipos de clima.</t>
  </si>
  <si>
    <t>10. Fenômenos da natureza: alterações antrópicas e implicações em sua dinâmica global-local e local-global.</t>
  </si>
  <si>
    <t>11. A dinâmica da hidrosfera: água no planeta. Bacias hidrográficas, rios, lagos. Águas oceânicas.</t>
  </si>
  <si>
    <t>I ESTRUTURA DO ÁTOMO: 1 Estrutura atômica. 1.1 Partículas fundamentais do átomo. 1.2 Número atômico e massa atômica. 1.3 Massa molecular.1.4 Número de Avogadro, mol, massa molecular, volume molecular</t>
  </si>
  <si>
    <t>II CLASSIFICAÇÃO PERIÓDICA DOS ELEMENTOS QUÍMICOS: 1 Elemento químico.1.1 Configuração eletrônica. 1.2 Tabela periódica atual e sua estrutura. 1.3 Lei periódica. 1.4 Principais subgrupos de elementos físicos</t>
  </si>
  <si>
    <t>III LIGAÇÃO QUÍMICA: 1 Ligação iônica. 2 Ligação covalente. 3 Fórmula eletrônica (estrutural de Lewis), iônica, molecular e estrutural das substâncias. 4 Número de oxidação.</t>
  </si>
  <si>
    <t>IV FUNÇÕESDE QUÍMICA INORGÂNICA: 1 Reações de neutralização, dupla troca, simples troca, redução, oxidação. 2 Ácidos, bases, sais, óxidos, conceitos, classificação, nomenclatura e propriedades gerais.</t>
  </si>
  <si>
    <t>V REAÇÃO QUÍMICA: 1 Conceito de reação, equação química, reagente e produto. 2 Balanceamento de equação química.3 Soluções, concentração das soluções (grama/litro e mol/litro).</t>
  </si>
  <si>
    <t>VI QUÍMICA DO CARBONO: 1 Introdução à química orgânica. 1.1 Propriedades do átomo do carbono. 1.2 Estrutura de compostos orgânicos, cadeias carbônicas. 1.3 Classificação do átomo de carbono na cadeia carbônica. 1.4 Classificação de cadeia carbônica 2 Funções orgânicas. 2.1 Notação, nomenclatura e propriedades físicas e químicas de hidrocarboneto, álcool, éter, cenol, cetonas, aldeídos, ácido carboxílicos, amina e amida (contendo de 1 a 8 carbonos). 3 Reações orgânicas. 3.1 Reatividade dos compostos orgânicos. 3.2 Reações de redução, oxidação e combustão. 4 Identificação e nomenclatura IUPAC das funções orgânicas.</t>
  </si>
  <si>
    <t>1 Vetores. 1.1 Sistema de forças. 1.2 Composição de forças: forças de mesma direção e sentido, forças de mesma direção e sentidos diferentes. 1.3 Duas forças concorrentes. 1.4 Representação gráfica. 1.5 Binário</t>
  </si>
  <si>
    <t>2 Mecânica. 2.1 Noções de movimento. 2.2 Movimento retilíneo: velocidade, movimento uniformemente variado, aceleração. 2.3 Movimento em duas dimensões: movimento de projéteis e movimento circular uniforme. 2.4 Leis de Newton. 2.5 Leis da gravitação universal. 2.6 Leis de Kepler. 2.7 Rotação da Terra. 2.8 Trabalho, potência, rendimento, energia: mecânica, cinética, energia potencial e energia mecânica. 2.9 Conservação de energia mecânica.</t>
  </si>
  <si>
    <t>3 Densidade e pressão. 3.1 Princípio de Pascal, Lei de Stevin, Princípio de Arquimedes.</t>
  </si>
  <si>
    <t>4 Termodinâmica. 4.1 Temperatura e equilíbrio térmico. 4.2 Energia térmica e calor; calor sensível e calor latente. 4.3 Trocas de calor. 4.4 Dilatação térmica dos sólidos. 4.5 Dilatação anômala da água. 4.6 Processos de propagação do calor.</t>
  </si>
  <si>
    <t>5 Óptica geométrica. 5.1 Mecanismos físicos da visão e defeitos visuais.</t>
  </si>
  <si>
    <t>6 Som. 6.1 Qualidades fisiológicas do som. 6.2 Natureza e propagação do som.</t>
  </si>
  <si>
    <t>7 Eletricidade e magnetismo. 7.1 Lei de Coulomb. 7.2 Corrente elétrica. 7.3 Circuitos elétricos. 7.4 Efeito Joule. 7.5 Efeitos fisiológicos das correntes elétricas. 7.6 Campo magnético. 7.7 Imãs.</t>
  </si>
  <si>
    <t>8 Aplicações. 8.1 Efeito fotoelétrico. 8.2 Efeito estufa. 8.3 Brisas litorâneas. 8.4 Relâmpagos e trovões.</t>
  </si>
  <si>
    <t>9 Princípios básicos da emissão de radioatividade, radiações ionizantes e decaimento radioativo</t>
  </si>
  <si>
    <t>1 Seres vivos: classificação dos seres vivos.</t>
  </si>
  <si>
    <t>2 Célula. 2.1 Célula procariota e eucariota. 2.2 Componentes morfológicos das células. 2.3 Funções das estruturas celulares</t>
  </si>
  <si>
    <t>3 Anatomia e fisiologia humanas. 3.1 Fisiologia. 3.2 Posição anatômica. 3.3 Divisões do corpo humano. 3.4 Quadrantes abdominais (órgãos).3.5 Sistema tegumentar: pele, pelos, unhas. 3.6 Sistema muscular. 3.7 Sistema esquelético: funções, divisão anatômica do esqueleto, ossos, crânio, coluna vertebral, articulações. 3.8 Sistema respiratório: função, respiração, órgãos componentes, mecanismo da respiração. 3.9 Sistema cardiovascular: principais funções, sangue, coração, movimentos cardíacos, pulso, vasos sanguíneos, circulação sanguínea. 3.10 Sistema geniturinário: sistema urinário, sistema genital masculino, sistema genital feminino. 3.11 Sistema digestório. 3.12 Sistema nervoso: função, divisão, meninges, sistema nervoso central, sistema nervoso periférico, sistema nervoso visceral, sistema nervoso somático.</t>
  </si>
  <si>
    <t>4 Tecidos animais: características estruturais e funcionais</t>
  </si>
  <si>
    <t>5 Evolução dos seres vivos.</t>
  </si>
  <si>
    <t>8 Saúde, higiene e saneamento básico. 8.1 Princípios básicos de saúde. 8.2 Doenças adquiridas transmissíveis: viroses (transmissão e profilaxia) — AIDS, dengue, poliomielite, raiva e sarampo; infecções bacterianas (transmissão e profilaxia) — tuberculose, sífilis, meningite meningocócica, cólera, tétano e leptospirose; protozoonoses (transmissão e profilaxia) — amebíase, malária e doença de Chagas; verminoses (ciclo de vida e profilaxia) — ascaridíase, teníase, cisticercose, esquistossomose e ancilostomose. 8.3 Defesas do organismo: imunidade passiva e imunidade ativa.</t>
  </si>
  <si>
    <t>9 Ecologia. 9.1 Relações tróficas entre os seres vivos. 9.2 Biomas. 9.3 Ciclos biogeoquímicos. 9.4 Conservação e preservação da natureza, ação antrópica, poluição e biocidas, ecossistemas e espécies ameaçadas de extinção (principalmente no Brasil).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</si>
</sst>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78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HISTÓRIA</c:v>
                </c:pt>
                <c:pt idx="3">
                  <c:v>GEOGRAFIA</c:v>
                </c:pt>
                <c:pt idx="4">
                  <c:v>QUÍMICA</c:v>
                </c:pt>
                <c:pt idx="5">
                  <c:v>FÍSICA</c:v>
                </c:pt>
                <c:pt idx="6">
                  <c:v>BIOLOGIA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HISTÓRIA</c:v>
                </c:pt>
                <c:pt idx="3">
                  <c:v>GEOGRAFIA</c:v>
                </c:pt>
                <c:pt idx="4">
                  <c:v>QUÍMICA</c:v>
                </c:pt>
                <c:pt idx="5">
                  <c:v>FÍSICA</c:v>
                </c:pt>
                <c:pt idx="6">
                  <c:v>BIOLOGIA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HISTÓRIA</c:v>
                </c:pt>
                <c:pt idx="3">
                  <c:v>GEOGRAFIA</c:v>
                </c:pt>
                <c:pt idx="4">
                  <c:v>QUÍMICA</c:v>
                </c:pt>
                <c:pt idx="5">
                  <c:v>FÍSICA</c:v>
                </c:pt>
                <c:pt idx="6">
                  <c:v>BIOLOGIA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HISTÓRIA</c:v>
                </c:pt>
                <c:pt idx="3">
                  <c:v>GEOGRAFIA</c:v>
                </c:pt>
                <c:pt idx="4">
                  <c:v>QUÍMICA</c:v>
                </c:pt>
                <c:pt idx="5">
                  <c:v>FÍSICA</c:v>
                </c:pt>
                <c:pt idx="6">
                  <c:v>BIOLOGIA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1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kzrXmfds0vY&amp;feature=emb_logo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571295</xdr:colOff>
      <xdr:row>6</xdr:row>
      <xdr:rowOff>171449</xdr:rowOff>
    </xdr:from>
    <xdr:to>
      <xdr:col>19</xdr:col>
      <xdr:colOff>57150</xdr:colOff>
      <xdr:row>38</xdr:row>
      <xdr:rowOff>66674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2E5DBC3-0905-455D-86CF-EDC6ED570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895" y="1314449"/>
          <a:ext cx="10458655" cy="59912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18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QUÍMICA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FÍSICA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BIOLOGIA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16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B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B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B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QUÍMICA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B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FÍSICA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B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BIOLOGIA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B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B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B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B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B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B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B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B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B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B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B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B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B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B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B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B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B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B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B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B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B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B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B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B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B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B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B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B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B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B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B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B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B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B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B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523875</xdr:colOff>
      <xdr:row>6</xdr:row>
      <xdr:rowOff>142875</xdr:rowOff>
    </xdr:from>
    <xdr:to>
      <xdr:col>4</xdr:col>
      <xdr:colOff>66675</xdr:colOff>
      <xdr:row>33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658688B-50B0-4992-BA76-0CD954ED4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285875"/>
          <a:ext cx="1981200" cy="5038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QUÍMICA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FÍSICA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BIOLOGIA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21</xdr:row>
      <xdr:rowOff>142875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QUÍMICA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FÍSICA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BIOLOGIA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21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QUÍMICA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FÍSICA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BIOLOGIA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30</xdr:row>
      <xdr:rowOff>95250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QUÍMICA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FÍSICA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BIOLOGIA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QUÍMICA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FÍSICA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BIOLOGIA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QUÍMICA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FÍSICA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BIOLOGIA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QUÍMICA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FÍSICA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BIOLOGIA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QUÍMICA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FÍSICA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BIOLOGIA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QUÍMICA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FÍSICA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BIOLOGIA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MATEMÁTICA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HISTÓRIA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GEOGRAFIA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QUÍMICA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FÍSICA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BIOLOGIA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14</xdr:row>
      <xdr:rowOff>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0</xdr:rowOff>
    </xdr:from>
    <xdr:to>
      <xdr:col>3</xdr:col>
      <xdr:colOff>0</xdr:colOff>
      <xdr:row>14</xdr:row>
      <xdr:rowOff>190500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190500</xdr:rowOff>
    </xdr:from>
    <xdr:to>
      <xdr:col>3</xdr:col>
      <xdr:colOff>0</xdr:colOff>
      <xdr:row>14</xdr:row>
      <xdr:rowOff>381000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381000</xdr:rowOff>
    </xdr:from>
    <xdr:to>
      <xdr:col>3</xdr:col>
      <xdr:colOff>0</xdr:colOff>
      <xdr:row>14</xdr:row>
      <xdr:rowOff>571500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571500</xdr:rowOff>
    </xdr:from>
    <xdr:to>
      <xdr:col>3</xdr:col>
      <xdr:colOff>0</xdr:colOff>
      <xdr:row>14</xdr:row>
      <xdr:rowOff>762000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762000</xdr:rowOff>
    </xdr:from>
    <xdr:to>
      <xdr:col>3</xdr:col>
      <xdr:colOff>0</xdr:colOff>
      <xdr:row>15</xdr:row>
      <xdr:rowOff>95250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95250</xdr:rowOff>
    </xdr:from>
    <xdr:to>
      <xdr:col>3</xdr:col>
      <xdr:colOff>0</xdr:colOff>
      <xdr:row>15</xdr:row>
      <xdr:rowOff>285750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285750</xdr:rowOff>
    </xdr:from>
    <xdr:to>
      <xdr:col>3</xdr:col>
      <xdr:colOff>0</xdr:colOff>
      <xdr:row>15</xdr:row>
      <xdr:rowOff>476250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476250</xdr:rowOff>
    </xdr:from>
    <xdr:to>
      <xdr:col>3</xdr:col>
      <xdr:colOff>0</xdr:colOff>
      <xdr:row>15</xdr:row>
      <xdr:rowOff>666750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666750</xdr:rowOff>
    </xdr:from>
    <xdr:to>
      <xdr:col>3</xdr:col>
      <xdr:colOff>0</xdr:colOff>
      <xdr:row>16</xdr:row>
      <xdr:rowOff>142875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142875</xdr:rowOff>
    </xdr:from>
    <xdr:to>
      <xdr:col>3</xdr:col>
      <xdr:colOff>0</xdr:colOff>
      <xdr:row>16</xdr:row>
      <xdr:rowOff>333375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333375</xdr:rowOff>
    </xdr:from>
    <xdr:to>
      <xdr:col>3</xdr:col>
      <xdr:colOff>0</xdr:colOff>
      <xdr:row>16</xdr:row>
      <xdr:rowOff>523875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523875</xdr:rowOff>
    </xdr:from>
    <xdr:to>
      <xdr:col>3</xdr:col>
      <xdr:colOff>0</xdr:colOff>
      <xdr:row>16</xdr:row>
      <xdr:rowOff>714375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714375</xdr:rowOff>
    </xdr:from>
    <xdr:to>
      <xdr:col>3</xdr:col>
      <xdr:colOff>0</xdr:colOff>
      <xdr:row>17</xdr:row>
      <xdr:rowOff>47625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47625</xdr:rowOff>
    </xdr:from>
    <xdr:to>
      <xdr:col>3</xdr:col>
      <xdr:colOff>0</xdr:colOff>
      <xdr:row>17</xdr:row>
      <xdr:rowOff>238125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238125</xdr:rowOff>
    </xdr:from>
    <xdr:to>
      <xdr:col>3</xdr:col>
      <xdr:colOff>0</xdr:colOff>
      <xdr:row>17</xdr:row>
      <xdr:rowOff>428625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428625</xdr:rowOff>
    </xdr:from>
    <xdr:to>
      <xdr:col>3</xdr:col>
      <xdr:colOff>0</xdr:colOff>
      <xdr:row>17</xdr:row>
      <xdr:rowOff>619125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619125</xdr:rowOff>
    </xdr:from>
    <xdr:to>
      <xdr:col>3</xdr:col>
      <xdr:colOff>0</xdr:colOff>
      <xdr:row>18</xdr:row>
      <xdr:rowOff>95250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95250</xdr:rowOff>
    </xdr:from>
    <xdr:to>
      <xdr:col>3</xdr:col>
      <xdr:colOff>0</xdr:colOff>
      <xdr:row>18</xdr:row>
      <xdr:rowOff>285750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2/04/05063201/edital_cfsd_001_04-04-2022-assinado-e-publicado-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Q3G+8YBOuLAEjspxMTG8zjdgzShgNgrv/HQqfykVMPZdt9C9sGgc3QMrIe/hM4fUGotmsMaBYtxntPHkdKuM3w==" saltValue="Rx7TR2uDnwVypOXrjLaOw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100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35" x14ac:dyDescent="0.25">
      <c r="A15" s="25"/>
      <c r="B15" s="25"/>
      <c r="C15" s="25"/>
      <c r="D15" s="25"/>
      <c r="E15" s="30">
        <v>2</v>
      </c>
      <c r="F15" s="24" t="s">
        <v>101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102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103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104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105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56.25" x14ac:dyDescent="0.25">
      <c r="A20" s="25"/>
      <c r="B20" s="25"/>
      <c r="C20" s="25"/>
      <c r="D20" s="25"/>
      <c r="E20" s="26">
        <v>7</v>
      </c>
      <c r="F20" s="23" t="s">
        <v>106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107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33.75" x14ac:dyDescent="0.25">
      <c r="A22" s="25"/>
      <c r="B22" s="25"/>
      <c r="C22" s="25"/>
      <c r="D22" s="25"/>
      <c r="E22" s="26">
        <v>9</v>
      </c>
      <c r="F22" s="23" t="s">
        <v>108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0s4lzHvv83ZHbC9JCVX9nAZld5mJ5VSVnF7/ATXf1VQ8ZAaeE5rRR8fmG7DpLiLoyL/BBcqynF7NxC4Rp+rNlg==" saltValue="eQo7dxTo4Db+UaHddtGU9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1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61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109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110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58.75" x14ac:dyDescent="0.25">
      <c r="A16" s="25"/>
      <c r="B16" s="25"/>
      <c r="C16" s="25"/>
      <c r="D16" s="25"/>
      <c r="E16" s="26">
        <v>3</v>
      </c>
      <c r="F16" s="23" t="s">
        <v>111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112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113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168.75" x14ac:dyDescent="0.25">
      <c r="A19" s="25"/>
      <c r="B19" s="25"/>
      <c r="C19" s="25"/>
      <c r="D19" s="25"/>
      <c r="E19" s="30">
        <v>6</v>
      </c>
      <c r="F19" s="24" t="s">
        <v>114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78.75" x14ac:dyDescent="0.25">
      <c r="A20" s="25"/>
      <c r="B20" s="25"/>
      <c r="C20" s="25"/>
      <c r="D20" s="25"/>
      <c r="E20" s="26">
        <v>7</v>
      </c>
      <c r="F20" s="23" t="s">
        <v>115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IMLVF9jiF960XRbDbPpoZb1JgvXUA6820/ofiT3HArse/vNnJK+3lHZZ2Ne5DqySWPeuXZ3ldPBdUUUmXMeXzg==" saltValue="f0pDt/cuDbokDmYDqhP8W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B00-000000000000}">
      <formula1>0</formula1>
      <formula2>1000</formula2>
    </dataValidation>
    <dataValidation type="list" allowBlank="1" showInputMessage="1" showErrorMessage="1" sqref="L14:O73" xr:uid="{00000000-0002-0000-0B00-000001000000}">
      <formula1>$Z$14</formula1>
    </dataValidation>
    <dataValidation type="list" allowBlank="1" showInputMessage="1" showErrorMessage="1" sqref="H14:J73" xr:uid="{00000000-0002-0000-0B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1" t="s">
        <v>30</v>
      </c>
      <c r="C8" s="101"/>
      <c r="D8" s="101"/>
      <c r="G8" s="35" t="s">
        <v>32</v>
      </c>
      <c r="H8" s="106" t="s">
        <v>50</v>
      </c>
      <c r="I8" s="106"/>
      <c r="J8" s="106"/>
      <c r="K8" s="106"/>
      <c r="L8" s="106"/>
      <c r="M8" s="106"/>
      <c r="N8" s="106"/>
      <c r="O8" s="106"/>
      <c r="P8" s="106"/>
      <c r="S8" s="103" t="s">
        <v>12</v>
      </c>
      <c r="T8" s="103"/>
      <c r="U8" s="103"/>
    </row>
    <row r="9" spans="1:23" ht="15" customHeight="1" x14ac:dyDescent="0.25">
      <c r="B9" s="101"/>
      <c r="C9" s="101"/>
      <c r="D9" s="101"/>
      <c r="G9" s="35" t="s">
        <v>24</v>
      </c>
      <c r="H9" s="117">
        <v>44656</v>
      </c>
      <c r="I9" s="106"/>
      <c r="J9" s="106"/>
      <c r="K9" s="106"/>
      <c r="L9" s="106"/>
      <c r="M9" s="106"/>
      <c r="N9" s="106"/>
      <c r="O9" s="106"/>
      <c r="P9" s="106"/>
      <c r="S9" s="102"/>
      <c r="T9" s="102"/>
      <c r="U9" s="102"/>
    </row>
    <row r="10" spans="1:23" ht="15" customHeight="1" x14ac:dyDescent="0.25">
      <c r="B10" s="101"/>
      <c r="C10" s="101"/>
      <c r="D10" s="101"/>
      <c r="G10" s="35" t="s">
        <v>3</v>
      </c>
      <c r="H10" s="106" t="s">
        <v>51</v>
      </c>
      <c r="I10" s="106"/>
      <c r="J10" s="106"/>
      <c r="K10" s="106"/>
      <c r="L10" s="106"/>
      <c r="M10" s="106"/>
      <c r="N10" s="106"/>
      <c r="O10" s="106"/>
      <c r="P10" s="106"/>
      <c r="S10" s="102"/>
      <c r="T10" s="102"/>
      <c r="U10" s="102"/>
    </row>
    <row r="11" spans="1:23" ht="15" customHeight="1" x14ac:dyDescent="0.25">
      <c r="B11" s="101"/>
      <c r="C11" s="101"/>
      <c r="D11" s="101"/>
      <c r="G11" s="35" t="s">
        <v>44</v>
      </c>
      <c r="H11" s="107" t="s">
        <v>52</v>
      </c>
      <c r="I11" s="107"/>
      <c r="J11" s="107"/>
      <c r="K11" s="107"/>
      <c r="L11" s="107"/>
      <c r="M11" s="107"/>
      <c r="N11" s="107"/>
      <c r="O11" s="107"/>
      <c r="P11" s="107"/>
      <c r="S11" s="102"/>
      <c r="T11" s="102"/>
      <c r="U11" s="102"/>
    </row>
    <row r="12" spans="1:23" ht="15" customHeight="1" x14ac:dyDescent="0.25">
      <c r="B12" s="101"/>
      <c r="C12" s="101"/>
      <c r="D12" s="10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2"/>
      <c r="T12" s="102"/>
      <c r="U12" s="102"/>
    </row>
    <row r="13" spans="1:23" ht="15" customHeight="1" x14ac:dyDescent="0.25">
      <c r="B13" s="101"/>
      <c r="C13" s="101"/>
      <c r="D13" s="101"/>
      <c r="G13" s="35" t="s">
        <v>5</v>
      </c>
      <c r="H13" s="106" t="s">
        <v>53</v>
      </c>
      <c r="I13" s="106"/>
      <c r="J13" s="106"/>
      <c r="K13" s="106"/>
      <c r="L13" s="106"/>
      <c r="M13" s="106"/>
      <c r="N13" s="106"/>
      <c r="O13" s="106"/>
      <c r="P13" s="106"/>
      <c r="S13" s="102"/>
      <c r="T13" s="102"/>
      <c r="U13" s="102"/>
    </row>
    <row r="14" spans="1:23" ht="15" customHeight="1" x14ac:dyDescent="0.25">
      <c r="B14" s="101"/>
      <c r="C14" s="101"/>
      <c r="D14" s="101"/>
      <c r="G14" s="35" t="s">
        <v>6</v>
      </c>
      <c r="H14" s="106"/>
      <c r="I14" s="106"/>
      <c r="J14" s="106"/>
      <c r="K14" s="106"/>
      <c r="L14" s="106"/>
      <c r="M14" s="106"/>
      <c r="N14" s="106"/>
      <c r="O14" s="106"/>
      <c r="P14" s="106"/>
      <c r="S14" s="102"/>
      <c r="T14" s="102"/>
      <c r="U14" s="102"/>
    </row>
    <row r="15" spans="1:23" ht="15" customHeight="1" x14ac:dyDescent="0.25">
      <c r="B15" s="101"/>
      <c r="C15" s="101"/>
      <c r="D15" s="101"/>
      <c r="G15" s="35" t="s">
        <v>7</v>
      </c>
      <c r="H15" s="106"/>
      <c r="I15" s="106"/>
      <c r="J15" s="106"/>
      <c r="K15" s="106"/>
      <c r="L15" s="106"/>
      <c r="M15" s="106"/>
      <c r="N15" s="106"/>
      <c r="O15" s="106"/>
      <c r="P15" s="106"/>
      <c r="S15" s="102"/>
      <c r="T15" s="102"/>
      <c r="U15" s="102"/>
    </row>
    <row r="16" spans="1:23" ht="15" customHeight="1" x14ac:dyDescent="0.25">
      <c r="B16" s="101"/>
      <c r="C16" s="101"/>
      <c r="D16" s="101"/>
      <c r="G16" s="35" t="s">
        <v>8</v>
      </c>
      <c r="H16" s="106" t="s">
        <v>48</v>
      </c>
      <c r="I16" s="106"/>
      <c r="J16" s="106"/>
      <c r="K16" s="106"/>
      <c r="L16" s="106"/>
      <c r="M16" s="106"/>
      <c r="N16" s="106"/>
      <c r="O16" s="106"/>
      <c r="P16" s="106"/>
      <c r="S16" s="102"/>
      <c r="T16" s="102"/>
      <c r="U16" s="102"/>
    </row>
    <row r="17" spans="2:23" ht="15" customHeight="1" x14ac:dyDescent="0.25">
      <c r="B17" s="101"/>
      <c r="C17" s="101"/>
      <c r="D17" s="101"/>
      <c r="G17" s="35" t="s">
        <v>9</v>
      </c>
      <c r="H17" s="121">
        <v>3735.79</v>
      </c>
      <c r="I17" s="106"/>
      <c r="J17" s="106"/>
      <c r="K17" s="106"/>
      <c r="L17" s="106"/>
      <c r="M17" s="106"/>
      <c r="N17" s="106"/>
      <c r="O17" s="106"/>
      <c r="P17" s="106"/>
      <c r="S17" s="102"/>
      <c r="T17" s="102"/>
      <c r="U17" s="102"/>
    </row>
    <row r="18" spans="2:23" ht="15" customHeight="1" x14ac:dyDescent="0.25">
      <c r="B18" s="101"/>
      <c r="C18" s="101"/>
      <c r="D18" s="101"/>
      <c r="G18" s="35" t="s">
        <v>10</v>
      </c>
      <c r="H18" s="106">
        <v>120</v>
      </c>
      <c r="I18" s="106"/>
      <c r="J18" s="106"/>
      <c r="K18" s="106"/>
      <c r="L18" s="106"/>
      <c r="M18" s="106"/>
      <c r="N18" s="106"/>
      <c r="O18" s="106"/>
      <c r="P18" s="106"/>
      <c r="S18" s="102"/>
      <c r="T18" s="102"/>
      <c r="U18" s="102"/>
    </row>
    <row r="19" spans="2:23" ht="15" customHeight="1" x14ac:dyDescent="0.25">
      <c r="B19" s="101"/>
      <c r="C19" s="101"/>
      <c r="D19" s="10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1"/>
      <c r="C20" s="101"/>
      <c r="D20" s="101"/>
      <c r="G20" s="35" t="s">
        <v>33</v>
      </c>
      <c r="H20" s="117">
        <v>44690</v>
      </c>
      <c r="I20" s="106"/>
      <c r="J20" s="106"/>
      <c r="K20" s="106"/>
      <c r="L20" s="106"/>
      <c r="M20" s="106"/>
      <c r="N20" s="106"/>
      <c r="O20" s="106"/>
      <c r="P20" s="106"/>
    </row>
    <row r="21" spans="2:23" ht="15" customHeight="1" x14ac:dyDescent="0.25">
      <c r="B21" s="101"/>
      <c r="C21" s="101"/>
      <c r="D21" s="101"/>
      <c r="G21" s="35" t="s">
        <v>34</v>
      </c>
      <c r="H21" s="118">
        <v>78</v>
      </c>
      <c r="I21" s="119"/>
      <c r="J21" s="119"/>
      <c r="K21" s="119"/>
      <c r="L21" s="119"/>
      <c r="M21" s="119"/>
      <c r="N21" s="119"/>
      <c r="O21" s="119"/>
      <c r="P21" s="119"/>
      <c r="T21" s="22"/>
    </row>
    <row r="22" spans="2:23" ht="15" customHeight="1" x14ac:dyDescent="0.25">
      <c r="B22" s="101"/>
      <c r="C22" s="101"/>
      <c r="D22" s="10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1"/>
      <c r="C23" s="101"/>
      <c r="D23" s="101"/>
      <c r="G23" s="35" t="s">
        <v>35</v>
      </c>
      <c r="H23" s="117">
        <v>44745</v>
      </c>
      <c r="I23" s="106"/>
      <c r="J23" s="106"/>
      <c r="K23" s="106"/>
      <c r="L23" s="106"/>
      <c r="M23" s="106"/>
      <c r="N23" s="106"/>
      <c r="O23" s="106"/>
      <c r="P23" s="106"/>
    </row>
    <row r="24" spans="2:23" ht="15" customHeight="1" x14ac:dyDescent="0.25">
      <c r="B24" s="101"/>
      <c r="C24" s="101"/>
      <c r="D24" s="101"/>
      <c r="G24" s="35" t="s">
        <v>4</v>
      </c>
      <c r="H24" s="120"/>
      <c r="I24" s="120"/>
      <c r="J24" s="120"/>
      <c r="K24" s="120"/>
      <c r="L24" s="120"/>
      <c r="M24" s="120"/>
      <c r="N24" s="120"/>
      <c r="O24" s="120"/>
      <c r="P24" s="120"/>
    </row>
    <row r="25" spans="2:23" ht="15" customHeight="1" x14ac:dyDescent="0.25">
      <c r="B25" s="101"/>
      <c r="C25" s="101"/>
      <c r="D25" s="101"/>
      <c r="G25" s="105" t="s">
        <v>11</v>
      </c>
      <c r="H25" s="104" t="s">
        <v>54</v>
      </c>
      <c r="I25" s="104"/>
      <c r="J25" s="104"/>
      <c r="K25" s="104"/>
      <c r="L25" s="104"/>
      <c r="M25" s="104"/>
      <c r="N25" s="104"/>
      <c r="O25" s="104"/>
      <c r="P25" s="104"/>
      <c r="R25" s="67" t="s">
        <v>31</v>
      </c>
    </row>
    <row r="26" spans="2:23" ht="15" customHeight="1" x14ac:dyDescent="0.25">
      <c r="B26" s="101"/>
      <c r="C26" s="101"/>
      <c r="D26" s="101"/>
      <c r="G26" s="105"/>
      <c r="H26" s="104"/>
      <c r="I26" s="104"/>
      <c r="J26" s="104"/>
      <c r="K26" s="104"/>
      <c r="L26" s="104"/>
      <c r="M26" s="104"/>
      <c r="N26" s="104"/>
      <c r="O26" s="104"/>
      <c r="P26" s="104"/>
      <c r="R26" s="108" t="s">
        <v>49</v>
      </c>
      <c r="S26" s="109"/>
      <c r="T26" s="109"/>
      <c r="U26" s="110"/>
      <c r="W26" s="21"/>
    </row>
    <row r="27" spans="2:23" ht="15" customHeight="1" x14ac:dyDescent="0.25">
      <c r="B27" s="101"/>
      <c r="C27" s="101"/>
      <c r="D27" s="101"/>
      <c r="G27" s="105"/>
      <c r="H27" s="104"/>
      <c r="I27" s="104"/>
      <c r="J27" s="104"/>
      <c r="K27" s="104"/>
      <c r="L27" s="104"/>
      <c r="M27" s="104"/>
      <c r="N27" s="104"/>
      <c r="O27" s="104"/>
      <c r="P27" s="104"/>
      <c r="R27" s="111"/>
      <c r="S27" s="112"/>
      <c r="T27" s="112"/>
      <c r="U27" s="113"/>
      <c r="W27" s="21"/>
    </row>
    <row r="28" spans="2:23" ht="15" customHeight="1" x14ac:dyDescent="0.25">
      <c r="B28" s="101"/>
      <c r="C28" s="101"/>
      <c r="D28" s="101"/>
      <c r="G28" s="105"/>
      <c r="H28" s="104"/>
      <c r="I28" s="104"/>
      <c r="J28" s="104"/>
      <c r="K28" s="104"/>
      <c r="L28" s="104"/>
      <c r="M28" s="104"/>
      <c r="N28" s="104"/>
      <c r="O28" s="104"/>
      <c r="P28" s="104"/>
      <c r="R28" s="111"/>
      <c r="S28" s="112"/>
      <c r="T28" s="112"/>
      <c r="U28" s="113"/>
      <c r="W28" s="21"/>
    </row>
    <row r="29" spans="2:23" ht="15" customHeight="1" x14ac:dyDescent="0.25">
      <c r="B29" s="101"/>
      <c r="C29" s="101"/>
      <c r="D29" s="101"/>
      <c r="G29" s="105"/>
      <c r="H29" s="104"/>
      <c r="I29" s="104"/>
      <c r="J29" s="104"/>
      <c r="K29" s="104"/>
      <c r="L29" s="104"/>
      <c r="M29" s="104"/>
      <c r="N29" s="104"/>
      <c r="O29" s="104"/>
      <c r="P29" s="104"/>
      <c r="R29" s="111"/>
      <c r="S29" s="112"/>
      <c r="T29" s="112"/>
      <c r="U29" s="113"/>
      <c r="W29" s="21"/>
    </row>
    <row r="30" spans="2:23" ht="15" customHeight="1" x14ac:dyDescent="0.25">
      <c r="B30" s="101"/>
      <c r="C30" s="101"/>
      <c r="D30" s="101"/>
      <c r="G30" s="105"/>
      <c r="H30" s="104"/>
      <c r="I30" s="104"/>
      <c r="J30" s="104"/>
      <c r="K30" s="104"/>
      <c r="L30" s="104"/>
      <c r="M30" s="104"/>
      <c r="N30" s="104"/>
      <c r="O30" s="104"/>
      <c r="P30" s="104"/>
      <c r="R30" s="111"/>
      <c r="S30" s="112"/>
      <c r="T30" s="112"/>
      <c r="U30" s="113"/>
      <c r="W30" s="21"/>
    </row>
    <row r="31" spans="2:23" ht="15" customHeight="1" x14ac:dyDescent="0.25">
      <c r="B31" s="101"/>
      <c r="C31" s="101"/>
      <c r="D31" s="101"/>
      <c r="G31" s="105"/>
      <c r="H31" s="104"/>
      <c r="I31" s="104"/>
      <c r="J31" s="104"/>
      <c r="K31" s="104"/>
      <c r="L31" s="104"/>
      <c r="M31" s="104"/>
      <c r="N31" s="104"/>
      <c r="O31" s="104"/>
      <c r="P31" s="104"/>
      <c r="R31" s="111"/>
      <c r="S31" s="112"/>
      <c r="T31" s="112"/>
      <c r="U31" s="113"/>
      <c r="W31" s="21"/>
    </row>
    <row r="32" spans="2:23" ht="15" customHeight="1" x14ac:dyDescent="0.25">
      <c r="B32" s="101"/>
      <c r="C32" s="101"/>
      <c r="D32" s="101"/>
      <c r="G32" s="105"/>
      <c r="H32" s="104"/>
      <c r="I32" s="104"/>
      <c r="J32" s="104"/>
      <c r="K32" s="104"/>
      <c r="L32" s="104"/>
      <c r="M32" s="104"/>
      <c r="N32" s="104"/>
      <c r="O32" s="104"/>
      <c r="P32" s="104"/>
      <c r="R32" s="111"/>
      <c r="S32" s="112"/>
      <c r="T32" s="112"/>
      <c r="U32" s="113"/>
      <c r="W32" s="21"/>
    </row>
    <row r="33" spans="2:23" ht="15" customHeight="1" x14ac:dyDescent="0.25">
      <c r="B33" s="101"/>
      <c r="C33" s="101"/>
      <c r="D33" s="101"/>
      <c r="G33" s="105"/>
      <c r="H33" s="104"/>
      <c r="I33" s="104"/>
      <c r="J33" s="104"/>
      <c r="K33" s="104"/>
      <c r="L33" s="104"/>
      <c r="M33" s="104"/>
      <c r="N33" s="104"/>
      <c r="O33" s="104"/>
      <c r="P33" s="104"/>
      <c r="R33" s="114"/>
      <c r="S33" s="115"/>
      <c r="T33" s="115"/>
      <c r="U33" s="116"/>
      <c r="W33" s="21"/>
    </row>
    <row r="34" spans="2:23" ht="15" customHeight="1" x14ac:dyDescent="0.25"/>
  </sheetData>
  <sheetProtection algorithmName="SHA-512" hashValue="Lj4EedhsF7Jxa7UeQYgEP+MZ948iVEqZ70mLtcU1YnDkSwbeIZmvrZhmMSVN/zUnoKgrJb4NvFC73mAkLhH2Og==" saltValue="OatYCRuCEzccx9roUOVFMg==" spinCount="100000" sheet="1" objects="1" scenarios="1" insertHyperlinks="0" selectLockedCells="1"/>
  <mergeCells count="20"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</mergeCells>
  <hyperlinks>
    <hyperlink ref="H11:P11" r:id="rId1" display="https://dhg1h5j42swfq.cloudfront.net/2022/04/05063201/edital_cfsd_001_04-04-2022-assinado-e-publicado-1.pdf" xr:uid="{E1471D54-F207-4D20-B450-0686B2385FC1}"/>
  </hyperlinks>
  <pageMargins left="0.511811024" right="0.511811024" top="0.78740157499999996" bottom="0.78740157499999996" header="0.31496062000000002" footer="0.31496062000000002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55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56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57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58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59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60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 t="s">
        <v>61</v>
      </c>
      <c r="G17" s="48"/>
      <c r="H17" s="49">
        <f>'D7'!$H$74</f>
        <v>0</v>
      </c>
      <c r="I17" s="49">
        <f>'D7'!$I$74</f>
        <v>0</v>
      </c>
      <c r="J17" s="49">
        <f>'D7'!$J$74</f>
        <v>0</v>
      </c>
      <c r="K17" s="43"/>
      <c r="L17" s="49">
        <f>'D7'!$L$74</f>
        <v>0</v>
      </c>
      <c r="M17" s="49">
        <f>'D7'!$M$74</f>
        <v>0</v>
      </c>
      <c r="N17" s="49">
        <f>'D7'!$N$74</f>
        <v>0</v>
      </c>
      <c r="O17" s="49">
        <f>'D7'!$O$74</f>
        <v>0</v>
      </c>
      <c r="P17" s="43"/>
      <c r="Q17" s="50" t="str">
        <f>'D7'!$Q$74</f>
        <v/>
      </c>
      <c r="R17" s="50" t="str">
        <f>'D7'!$R$74</f>
        <v/>
      </c>
      <c r="S17" s="49" t="str">
        <f t="shared" si="0"/>
        <v/>
      </c>
      <c r="T17" s="43"/>
      <c r="U17" s="50" t="str">
        <f>'D7'!$U$74</f>
        <v/>
      </c>
      <c r="V17" s="50" t="str">
        <f>'D7'!$V$74</f>
        <v/>
      </c>
      <c r="W17" s="49" t="str">
        <f t="shared" si="1"/>
        <v/>
      </c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HqKIKSTY7eU3ori7UyRrXNiCDS5GWvN0x2kjtqkSZok7fl5H+4R7AQ8yVMpJMkfMf1x4layT3LmmuBt9JhXDKA==" saltValue="tiW8DOnq9HCjvNRuADa9/A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77" priority="13" operator="equal">
      <formula>"A"</formula>
    </cfRule>
    <cfRule type="cellIs" dxfId="76" priority="14" operator="equal">
      <formula>"U"</formula>
    </cfRule>
    <cfRule type="cellIs" dxfId="75" priority="15" operator="equal">
      <formula>"OK"</formula>
    </cfRule>
  </conditionalFormatting>
  <conditionalFormatting sqref="L10:O10 H13:I13 H17:I17 H21:I21 H25:I25">
    <cfRule type="cellIs" dxfId="74" priority="22" operator="equal">
      <formula>"A"</formula>
    </cfRule>
    <cfRule type="cellIs" dxfId="73" priority="23" operator="equal">
      <formula>"U"</formula>
    </cfRule>
    <cfRule type="cellIs" dxfId="72" priority="24" operator="equal">
      <formula>"OK"</formula>
    </cfRule>
  </conditionalFormatting>
  <conditionalFormatting sqref="L9:O9">
    <cfRule type="cellIs" dxfId="71" priority="25" operator="equal">
      <formula>"A"</formula>
    </cfRule>
    <cfRule type="cellIs" dxfId="70" priority="26" operator="equal">
      <formula>"U"</formula>
    </cfRule>
    <cfRule type="cellIs" dxfId="69" priority="27" operator="equal">
      <formula>"OK"</formula>
    </cfRule>
  </conditionalFormatting>
  <conditionalFormatting sqref="J13 J17 J21 J25">
    <cfRule type="cellIs" dxfId="68" priority="19" operator="equal">
      <formula>"A"</formula>
    </cfRule>
    <cfRule type="cellIs" dxfId="67" priority="20" operator="equal">
      <formula>"U"</formula>
    </cfRule>
    <cfRule type="cellIs" dxfId="66" priority="21" operator="equal">
      <formula>"OK"</formula>
    </cfRule>
  </conditionalFormatting>
  <conditionalFormatting sqref="L11:O11 L13:N13 L17:N17 L21:N21 L25:N25 L15:O15 L19:O19 L23:O23">
    <cfRule type="cellIs" dxfId="65" priority="16" operator="equal">
      <formula>"A"</formula>
    </cfRule>
    <cfRule type="cellIs" dxfId="64" priority="17" operator="equal">
      <formula>"U"</formula>
    </cfRule>
    <cfRule type="cellIs" dxfId="63" priority="18" operator="equal">
      <formula>"OK"</formula>
    </cfRule>
  </conditionalFormatting>
  <conditionalFormatting sqref="O27 O29 O31 O33 O35 O37 O39">
    <cfRule type="cellIs" dxfId="62" priority="1" operator="equal">
      <formula>"A"</formula>
    </cfRule>
    <cfRule type="cellIs" dxfId="61" priority="2" operator="equal">
      <formula>"U"</formula>
    </cfRule>
    <cfRule type="cellIs" dxfId="60" priority="3" operator="equal">
      <formula>"OK"</formula>
    </cfRule>
  </conditionalFormatting>
  <conditionalFormatting sqref="H27:I27 H29:I29 H31:I31 H33:I33 H35:I35 H37:I37 H39:I39">
    <cfRule type="cellIs" dxfId="59" priority="10" operator="equal">
      <formula>"A"</formula>
    </cfRule>
    <cfRule type="cellIs" dxfId="58" priority="11" operator="equal">
      <formula>"U"</formula>
    </cfRule>
    <cfRule type="cellIs" dxfId="57" priority="12" operator="equal">
      <formula>"OK"</formula>
    </cfRule>
  </conditionalFormatting>
  <conditionalFormatting sqref="J27 J29 J31 J33 J35 J37 J39">
    <cfRule type="cellIs" dxfId="56" priority="7" operator="equal">
      <formula>"A"</formula>
    </cfRule>
    <cfRule type="cellIs" dxfId="55" priority="8" operator="equal">
      <formula>"U"</formula>
    </cfRule>
    <cfRule type="cellIs" dxfId="54" priority="9" operator="equal">
      <formula>"OK"</formula>
    </cfRule>
  </conditionalFormatting>
  <conditionalFormatting sqref="L27:N27 L29:N29 L31:N31 L33:N33 L35:N35 L37:N37 L39:N39">
    <cfRule type="cellIs" dxfId="53" priority="4" operator="equal">
      <formula>"A"</formula>
    </cfRule>
    <cfRule type="cellIs" dxfId="52" priority="5" operator="equal">
      <formula>"U"</formula>
    </cfRule>
    <cfRule type="cellIs" dxfId="51" priority="6" operator="equal">
      <formula>"OK"</formula>
    </cfRule>
  </conditionalFormatting>
  <hyperlinks>
    <hyperlink ref="F17" location="'D7'!A1" display="Direito das Pessoas com Deficiência" xr:uid="{00000000-0004-0000-0300-000017000000}"/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MATEMÁTICA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HISTÓRIA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GEOGRAFIA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QUÍMICA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FÍSICA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 t="str">
        <f>Disciplinas!F17</f>
        <v>BIOLOGIA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 t="str">
        <f>Disciplinas!S17</f>
        <v/>
      </c>
      <c r="J15" s="83" t="str">
        <f>Disciplinas!W17</f>
        <v/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5fmucmX5zrWNkIeyOtoa710zx4GdPxzwo1qBygkYFOrx2XR/VqSI9qMAORvXbGn4qwoee3QP1NaIrd/zsYUAeQ==" saltValue="iyfn3un/OTxoO1+FXf6NJw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78.75" x14ac:dyDescent="0.25">
      <c r="A16" s="25"/>
      <c r="B16" s="25"/>
      <c r="C16" s="25"/>
      <c r="D16" s="25"/>
      <c r="E16" s="26">
        <v>3</v>
      </c>
      <c r="F16" s="23" t="s">
        <v>64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90" x14ac:dyDescent="0.25">
      <c r="A17" s="25"/>
      <c r="B17" s="25"/>
      <c r="C17" s="25"/>
      <c r="D17" s="25"/>
      <c r="E17" s="30">
        <v>4</v>
      </c>
      <c r="F17" s="24" t="s">
        <v>65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56.25" x14ac:dyDescent="0.25">
      <c r="A18" s="25"/>
      <c r="B18" s="25"/>
      <c r="C18" s="25"/>
      <c r="D18" s="25"/>
      <c r="E18" s="26">
        <v>5</v>
      </c>
      <c r="F18" s="23" t="s">
        <v>66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GhOqQfVHb7AvtlpeOdjurUxgi4gkndqE8a1EV/ZbOVIizy8RTQCp2q+UjRwY4BwOKriZlRjDrSavsxF2qQ210g==" saltValue="DnN2cnPYztMRDk32mZwuuQ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50" priority="8" operator="equal">
      <formula>$Z$15</formula>
    </cfRule>
    <cfRule type="cellIs" dxfId="49" priority="9" operator="equal">
      <formula>$Z$14</formula>
    </cfRule>
  </conditionalFormatting>
  <conditionalFormatting sqref="H52:J73 L52:O73">
    <cfRule type="cellIs" dxfId="48" priority="6" operator="equal">
      <formula>$Z$15</formula>
    </cfRule>
    <cfRule type="cellIs" dxfId="47" priority="7" operator="equal">
      <formula>$Z$14</formula>
    </cfRule>
  </conditionalFormatting>
  <conditionalFormatting sqref="J14:J23">
    <cfRule type="cellIs" dxfId="46" priority="4" operator="equal">
      <formula>$Z$15</formula>
    </cfRule>
    <cfRule type="cellIs" dxfId="45" priority="5" operator="equal">
      <formula>$Z$14</formula>
    </cfRule>
  </conditionalFormatting>
  <conditionalFormatting sqref="I13">
    <cfRule type="cellIs" dxfId="44" priority="1" operator="equal">
      <formula>"A"</formula>
    </cfRule>
    <cfRule type="cellIs" dxfId="43" priority="2" operator="equal">
      <formula>"U"</formula>
    </cfRule>
    <cfRule type="cellIs" dxfId="42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68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70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lCjclR+ZB+hnAK0ClY0Q0q3oJHWWElo5N7Zt2gZlNPSWGfZoG0F3EjBFeJ30QMaBLGBjR67XeqFHYGLeFvLwEA==" saltValue="/YBFMaXEwGQ4qDjLxoobi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1" priority="9" operator="equal">
      <formula>$Z$15</formula>
    </cfRule>
    <cfRule type="cellIs" dxfId="40" priority="10" operator="equal">
      <formula>$Z$14</formula>
    </cfRule>
  </conditionalFormatting>
  <conditionalFormatting sqref="H52:J73 L52:O73">
    <cfRule type="cellIs" dxfId="39" priority="7" operator="equal">
      <formula>$Z$15</formula>
    </cfRule>
    <cfRule type="cellIs" dxfId="38" priority="8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71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73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75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76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77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78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79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80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22.5" x14ac:dyDescent="0.25">
      <c r="A24" s="25"/>
      <c r="B24" s="25"/>
      <c r="C24" s="25"/>
      <c r="D24" s="25"/>
      <c r="E24" s="26">
        <v>11</v>
      </c>
      <c r="F24" s="23" t="s">
        <v>81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33.75" x14ac:dyDescent="0.25">
      <c r="A25" s="25"/>
      <c r="B25" s="25"/>
      <c r="C25" s="25"/>
      <c r="D25" s="25"/>
      <c r="E25" s="30">
        <v>12</v>
      </c>
      <c r="F25" s="24" t="s">
        <v>82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jpRxqqibx+QdRnZuf2ymamb014u4Yjar1kY7lnID52C9ghBQoC98VsC/XELk0ncnQrUBZ2oulKgMPVZN+XwLYg==" saltValue="42JwabekaEaL8QwTmrxdx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12" operator="equal">
      <formula>$Z$15</formula>
    </cfRule>
    <cfRule type="cellIs" dxfId="33" priority="13" operator="equal">
      <formula>$Z$14</formula>
    </cfRule>
  </conditionalFormatting>
  <conditionalFormatting sqref="H52:J73 L52:O73">
    <cfRule type="cellIs" dxfId="32" priority="10" operator="equal">
      <formula>$Z$15</formula>
    </cfRule>
    <cfRule type="cellIs" dxfId="31" priority="11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83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84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85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86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87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88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89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90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91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33.75" x14ac:dyDescent="0.25">
      <c r="A23" s="25"/>
      <c r="B23" s="25"/>
      <c r="C23" s="25"/>
      <c r="D23" s="25"/>
      <c r="E23" s="30">
        <v>10</v>
      </c>
      <c r="F23" s="24" t="s">
        <v>92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33.75" x14ac:dyDescent="0.25">
      <c r="A24" s="25"/>
      <c r="B24" s="25"/>
      <c r="C24" s="25"/>
      <c r="D24" s="25"/>
      <c r="E24" s="26">
        <v>11</v>
      </c>
      <c r="F24" s="23" t="s">
        <v>93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iLgHJhNKTh79aRDDoE1DJJ0pU6gqJTZS2CY78qZfBdBZEnOBXexPpOQgQ5h1/iBDtRw0JwMAOuAZ69G5lVIwaQ==" saltValue="l3AMwefzMTl5wYf1jcOON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94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67.5" x14ac:dyDescent="0.25">
      <c r="A15" s="25"/>
      <c r="B15" s="25"/>
      <c r="C15" s="25"/>
      <c r="D15" s="25"/>
      <c r="E15" s="30">
        <v>2</v>
      </c>
      <c r="F15" s="24" t="s">
        <v>95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96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97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56.25" x14ac:dyDescent="0.25">
      <c r="A18" s="25"/>
      <c r="B18" s="25"/>
      <c r="C18" s="25"/>
      <c r="D18" s="25"/>
      <c r="E18" s="26">
        <v>5</v>
      </c>
      <c r="F18" s="23" t="s">
        <v>98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191.25" x14ac:dyDescent="0.25">
      <c r="A19" s="25"/>
      <c r="B19" s="25"/>
      <c r="C19" s="25"/>
      <c r="D19" s="25"/>
      <c r="E19" s="30">
        <v>6</v>
      </c>
      <c r="F19" s="24" t="s">
        <v>99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oXTEXCRLeHaiyoPdhQfo37MzosfO/mxfSgTZZAjKLZIzrC5kIGqEx2cFNmUVgb5LCubTN70al8Qlwe5KuuRyFg==" saltValue="rJU8dmSqbYGzWbD7dA+Ym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  <vt:lpstr>D7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 Grassi Duarte</cp:lastModifiedBy>
  <dcterms:created xsi:type="dcterms:W3CDTF">2018-02-16T16:23:18Z</dcterms:created>
  <dcterms:modified xsi:type="dcterms:W3CDTF">2022-04-05T13:30:37Z</dcterms:modified>
</cp:coreProperties>
</file>