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dital Estratégico\"/>
    </mc:Choice>
  </mc:AlternateContent>
  <xr:revisionPtr revIDLastSave="0" documentId="13_ncr:1_{F1731904-78E6-4CE0-AD35-41D47E5FCAE0}" xr6:coauthVersionLast="45" xr6:coauthVersionMax="45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  <sheet name="D5" sheetId="30" r:id="rId9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4" i="30" l="1"/>
  <c r="N74" i="30"/>
  <c r="M74" i="30"/>
  <c r="L74" i="30"/>
  <c r="J74" i="30"/>
  <c r="I74" i="30"/>
  <c r="H74" i="30"/>
  <c r="O74" i="12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U74" i="8"/>
  <c r="S74" i="8"/>
  <c r="R74" i="8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W74" i="11" s="1"/>
  <c r="U74" i="11"/>
  <c r="R74" i="11"/>
  <c r="S74" i="11" s="1"/>
  <c r="Q74" i="1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R74" i="12"/>
  <c r="S74" i="12" s="1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V74" i="30"/>
  <c r="W74" i="30" s="1"/>
  <c r="U74" i="30"/>
  <c r="R74" i="30"/>
  <c r="Q74" i="30"/>
  <c r="W52" i="30"/>
  <c r="S52" i="30"/>
  <c r="W51" i="30"/>
  <c r="S51" i="30"/>
  <c r="W50" i="30"/>
  <c r="S50" i="30"/>
  <c r="W49" i="30"/>
  <c r="S49" i="30"/>
  <c r="W48" i="30"/>
  <c r="S48" i="30"/>
  <c r="W47" i="30"/>
  <c r="S47" i="30"/>
  <c r="W46" i="30"/>
  <c r="S46" i="30"/>
  <c r="W45" i="30"/>
  <c r="S45" i="30"/>
  <c r="W44" i="30"/>
  <c r="S44" i="30"/>
  <c r="W43" i="30"/>
  <c r="S43" i="30"/>
  <c r="W42" i="30"/>
  <c r="S42" i="30"/>
  <c r="W41" i="30"/>
  <c r="S41" i="30"/>
  <c r="W40" i="30"/>
  <c r="S40" i="30"/>
  <c r="W39" i="30"/>
  <c r="S39" i="30"/>
  <c r="W38" i="30"/>
  <c r="S38" i="30"/>
  <c r="W37" i="30"/>
  <c r="S37" i="30"/>
  <c r="W36" i="30"/>
  <c r="S36" i="30"/>
  <c r="W35" i="30"/>
  <c r="S35" i="30"/>
  <c r="W34" i="30"/>
  <c r="S34" i="30"/>
  <c r="S33" i="30"/>
  <c r="S32" i="30"/>
  <c r="S31" i="30"/>
  <c r="S30" i="30"/>
  <c r="W29" i="30"/>
  <c r="S29" i="30"/>
  <c r="W28" i="30"/>
  <c r="S28" i="30"/>
  <c r="W27" i="30"/>
  <c r="S27" i="30"/>
  <c r="W26" i="30"/>
  <c r="S26" i="30"/>
  <c r="W25" i="30"/>
  <c r="S25" i="30"/>
  <c r="W24" i="30"/>
  <c r="S24" i="30"/>
  <c r="W23" i="30"/>
  <c r="S23" i="30"/>
  <c r="W22" i="30"/>
  <c r="S22" i="30"/>
  <c r="W21" i="30"/>
  <c r="S21" i="30"/>
  <c r="W20" i="30"/>
  <c r="S20" i="30"/>
  <c r="W19" i="30"/>
  <c r="S19" i="30"/>
  <c r="W18" i="30"/>
  <c r="S18" i="30"/>
  <c r="W17" i="30"/>
  <c r="S17" i="30"/>
  <c r="W16" i="30"/>
  <c r="S16" i="30"/>
  <c r="W15" i="30"/>
  <c r="S15" i="30"/>
  <c r="W14" i="30"/>
  <c r="S14" i="30"/>
  <c r="S74" i="30" l="1"/>
  <c r="W74" i="9"/>
  <c r="W74" i="12"/>
  <c r="W74" i="8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J38" i="7"/>
  <c r="J37" i="7"/>
  <c r="G37" i="7"/>
  <c r="G33" i="7"/>
  <c r="V15" i="6"/>
  <c r="U15" i="6"/>
  <c r="W15" i="6" s="1"/>
  <c r="J13" i="7" s="1"/>
  <c r="R15" i="6"/>
  <c r="Q15" i="6"/>
  <c r="O15" i="6"/>
  <c r="N15" i="6"/>
  <c r="M15" i="6"/>
  <c r="L15" i="6"/>
  <c r="J15" i="6"/>
  <c r="I15" i="6"/>
  <c r="H15" i="6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4" i="7" l="1"/>
  <c r="J33" i="7"/>
  <c r="I28" i="7"/>
  <c r="J28" i="7"/>
  <c r="J27" i="7"/>
  <c r="J22" i="7"/>
  <c r="J24" i="7"/>
  <c r="J20" i="7"/>
  <c r="I17" i="7"/>
  <c r="J16" i="7"/>
  <c r="I15" i="7"/>
  <c r="J18" i="7"/>
  <c r="J30" i="7"/>
  <c r="I32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S15" i="6"/>
  <c r="I13" i="7" s="1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<sst xmlns="http://schemas.openxmlformats.org/spreadsheetml/2006/main" count="227" uniqueCount="91">
  <si>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</si>
  <si>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</si>
  <si>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</si>
  <si>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</si>
  <si>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</si>
  <si>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</si>
  <si>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</si>
  <si>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</si>
  <si>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</si>
  <si>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</si>
  <si>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</si>
  <si>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</si>
  <si>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</si>
  <si>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</si>
  <si>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</si>
  <si>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</si>
  <si>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</si>
  <si>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</si>
  <si>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</si>
  <si>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</si>
  <si>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</si>
  <si>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</si>
  <si>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</si>
  <si>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</si>
  <si>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</si>
  <si>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</si>
  <si>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</si>
  <si>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</si>
  <si>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</si>
  <si>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</si>
  <si>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</si>
  <si>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</si>
  <si>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</si>
  <si>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</si>
  <si>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</si>
  <si>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</si>
  <si>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Exercícios TEC Concursos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</si>
  <si>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</si>
  <si>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</si>
  <si>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</si>
  <si>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</si>
  <si>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</si>
  <si>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</si>
  <si>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</si>
  <si>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</si>
  <si>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</si>
  <si>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</si>
  <si>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PORTUGUÊS</t>
  </si>
  <si>
    <t>CONHECIMENTOS ESPECÍFICOS</t>
  </si>
  <si>
    <t>PREFEITURA DE CASCAVEL</t>
  </si>
  <si>
    <t>OBJETIVA CONCURSOS</t>
  </si>
  <si>
    <t>https://dhg1h5j42swfq.cloudfront.net/2020/03/23123919/gcm_cascavel.pdf</t>
  </si>
  <si>
    <t>https://www.youtube.com/watch?v=mA-RklmLghw</t>
  </si>
  <si>
    <t>GUARDA MUNICIPAL</t>
  </si>
  <si>
    <t>ENSINO MÉDIO</t>
  </si>
  <si>
    <t>CR</t>
  </si>
  <si>
    <t>RACIOCÍNIO LÓGICO</t>
  </si>
  <si>
    <t>LEGISLAÇÃO GERAL</t>
  </si>
  <si>
    <t>NOÇÕES DE SEGURANÇA DO TRABALHO</t>
  </si>
  <si>
    <t>1) Compreensão, interpretação, estruturação e articulação de textos; significado contextual de palavras e expressões; vocabulário.</t>
  </si>
  <si>
    <t>2) Ortografia e acentuação.</t>
  </si>
  <si>
    <t>3) Classes, formação e emprego das palavras.</t>
  </si>
  <si>
    <t>4) Significação das palavras: sinônimas, antônimas e homônimas.</t>
  </si>
  <si>
    <t>5) Colocação pronominal</t>
  </si>
  <si>
    <t>6) A oração e seus termos.</t>
  </si>
  <si>
    <t>7) O período e sua construção: coordenação e subordinação</t>
  </si>
  <si>
    <t>8) Flexão nominal e verbal.</t>
  </si>
  <si>
    <t>9) Emprego de tempos, modos e vozes verbais</t>
  </si>
  <si>
    <t>10) Concordância nominal e verbal.</t>
  </si>
  <si>
    <t>11) Regência nominal e verbal.</t>
  </si>
  <si>
    <t>12) Ocorrência de crase.</t>
  </si>
  <si>
    <t>13) O uso dos porquês.</t>
  </si>
  <si>
    <t>14) Pontuação</t>
  </si>
  <si>
    <t>Análise combinatória. Conjuntos. Razão e proporção.</t>
  </si>
  <si>
    <t>Regra de três simples e composta. Porcentagem.</t>
  </si>
  <si>
    <t>Princípios de contagem. Noções de estatística e probabilidade</t>
  </si>
  <si>
    <t>Raciocínio lógico matemático. Raciocínio lógico quantitativo. Raciocínio lógico numérico. Raciocínio lógico analítico. Raciocínio lógico crítico</t>
  </si>
  <si>
    <t xml:space="preserve"> 1) Constituição da República Federativa do Brasil.</t>
  </si>
  <si>
    <t xml:space="preserve"> 2) Lei Municipal 2.215/1991.</t>
  </si>
  <si>
    <t>Portaria n.º 3.214/78 - Normas Regulamentadoras: 01, 06, 16 (Anexo 3), 17 e 32.</t>
  </si>
  <si>
    <t>Lei Federal n.º 8.213/91(arts. 19, 20 e 21).</t>
  </si>
  <si>
    <t>1) Administração Pública: Serviços públicos; Bens públicos; Patrimônio público; Interesse público; Poder de Polícia; Atos Administrativos.</t>
  </si>
  <si>
    <t>2) Improbidade Administrativa.</t>
  </si>
  <si>
    <t>4) Guarda e vigilância de bens públicos. 5) Rondas e inspeções.</t>
  </si>
  <si>
    <t>6) Controle de entradas e saídas. 7) Preservação e conservação do patrimônio. 8) Medidas preventivas contra sinistros e desordens.</t>
  </si>
  <si>
    <t>9) Postura e providências em caso de sinistros e desordens. 10) Atendimento e auxílio ao público. 11) Primeiros socorros</t>
  </si>
  <si>
    <t>12) Produtos, materiais, ferramentas e equipamentos de trabalho. 9) Limpeza, armazenamento e organização dos materiais e equipamentos utilizados pela Guarda Municipal. 15) Código de trânsito</t>
  </si>
  <si>
    <t>16) Decreto federal 9.847/2019. 17) Decreto-Lei federal 2.848/1940.</t>
  </si>
  <si>
    <t>18) Lei federal 8.069/1990. 19) Lei federal 8.429/1992. 20) Lei federal 9.503/1997. 21) Lei federal 10.741/2003. 22) Lei federal 10.826/2003. 23) Lei federal 11.340/2006. 24) Lei federal 13.869/2019. 25) Lei federal 13.675/2018.</t>
  </si>
  <si>
    <t>26) Decreto municipal 14.872/2019. 27) Decreto municipal 13.528/2017. 28) Lei municipal 6.532/2015. 29) Lei municipal 13.022/2014.</t>
  </si>
  <si>
    <t>Português: 5;
Raciocínio Lógico: 5
Legislação Geral: 8
Noções de Segurança do Trabalho: 2
Conhecimentos Específicos: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</si>
</sst>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4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64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PORTUGUÊS</c:v>
                </c:pt>
                <c:pt idx="1">
                  <c:v>RACIOCÍNIO LÓGICO</c:v>
                </c:pt>
                <c:pt idx="2">
                  <c:v>LEGISLAÇÃO GERAL</c:v>
                </c:pt>
                <c:pt idx="3">
                  <c:v>NOÇÕES DE SEGURANÇA DO TRABALHO</c:v>
                </c:pt>
                <c:pt idx="4">
                  <c:v>CONHECIMENTOS ESPECÍFICOS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PORTUGUÊS</c:v>
                </c:pt>
                <c:pt idx="1">
                  <c:v>RACIOCÍNIO LÓGICO</c:v>
                </c:pt>
                <c:pt idx="2">
                  <c:v>LEGISLAÇÃO GERAL</c:v>
                </c:pt>
                <c:pt idx="3">
                  <c:v>NOÇÕES DE SEGURANÇA DO TRABALHO</c:v>
                </c:pt>
                <c:pt idx="4">
                  <c:v>CONHECIMENTOS ESPECÍFICOS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PORTUGUÊS</c:v>
                </c:pt>
                <c:pt idx="1">
                  <c:v>RACIOCÍNIO LÓGICO</c:v>
                </c:pt>
                <c:pt idx="2">
                  <c:v>LEGISLAÇÃO GERAL</c:v>
                </c:pt>
                <c:pt idx="3">
                  <c:v>NOÇÕES DE SEGURANÇA DO TRABALHO</c:v>
                </c:pt>
                <c:pt idx="4">
                  <c:v>CONHECIMENTOS ESPECÍFICOS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PORTUGUÊS</c:v>
                </c:pt>
                <c:pt idx="1">
                  <c:v>RACIOCÍNIO LÓGICO</c:v>
                </c:pt>
                <c:pt idx="2">
                  <c:v>LEGISLAÇÃO GERAL</c:v>
                </c:pt>
                <c:pt idx="3">
                  <c:v>NOÇÕES DE SEGURANÇA DO TRABALHO</c:v>
                </c:pt>
                <c:pt idx="4">
                  <c:v>CONHECIMENTOS ESPECÍFICOS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youtube.com/watch?v=mA-RklmLghw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9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532990</xdr:colOff>
      <xdr:row>6</xdr:row>
      <xdr:rowOff>152400</xdr:rowOff>
    </xdr:from>
    <xdr:to>
      <xdr:col>19</xdr:col>
      <xdr:colOff>85725</xdr:colOff>
      <xdr:row>38</xdr:row>
      <xdr:rowOff>76200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6406B0E-5262-4806-835D-2F8CA2CBAD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590" y="1295400"/>
          <a:ext cx="10525535" cy="6019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571500</xdr:colOff>
      <xdr:row>6</xdr:row>
      <xdr:rowOff>142876</xdr:rowOff>
    </xdr:from>
    <xdr:to>
      <xdr:col>4</xdr:col>
      <xdr:colOff>76200</xdr:colOff>
      <xdr:row>33</xdr:row>
      <xdr:rowOff>66676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EA7913B1-AC1B-4664-A345-A825106E8A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1285876"/>
          <a:ext cx="1943100" cy="5067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31</xdr:row>
      <xdr:rowOff>171450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GERAL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SEGURANÇA DO TRABALHO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31</xdr:row>
      <xdr:rowOff>95250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GERAL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SEGURANÇA DO TRABALHO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31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GERAL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SEGURANÇA DO TRABALHO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32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GERAL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SEGURANÇA DO TRABALHO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GERAL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SEGURANÇA DO TRABALHO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35</xdr:row>
      <xdr:rowOff>0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 GERAL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SEGURANÇA DO TRABALHO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35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 GERAL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SEGURANÇA DO TRABALHO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34</xdr:row>
      <xdr:rowOff>47625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GERAL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SEGURANÇA DO TRABALHO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34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GERAL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SEGURANÇA DO TRABALHO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Disciplinas!$F$11">
      <xdr:nvSpPr>
        <xdr:cNvPr id="64" name="Retângulo 6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/>
      </xdr:nvSpPr>
      <xdr:spPr>
        <a:xfrm>
          <a:off x="0" y="114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49FA798-E85E-4396-9516-EE2ED005444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PORTUGUÊS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7</xdr:row>
      <xdr:rowOff>0</xdr:rowOff>
    </xdr:from>
    <xdr:to>
      <xdr:col>3</xdr:col>
      <xdr:colOff>0</xdr:colOff>
      <xdr:row>8</xdr:row>
      <xdr:rowOff>0</xdr:rowOff>
    </xdr:to>
    <xdr:sp macro="" textlink="Disciplinas!$F$12">
      <xdr:nvSpPr>
        <xdr:cNvPr id="65" name="Retângulo 6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/>
      </xdr:nvSpPr>
      <xdr:spPr>
        <a:xfrm>
          <a:off x="0" y="133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58CB7CB-0B91-4F7D-A5FD-13997023346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RACIOCÍNIO LÓGICO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8</xdr:row>
      <xdr:rowOff>0</xdr:rowOff>
    </xdr:from>
    <xdr:to>
      <xdr:col>3</xdr:col>
      <xdr:colOff>0</xdr:colOff>
      <xdr:row>9</xdr:row>
      <xdr:rowOff>0</xdr:rowOff>
    </xdr:to>
    <xdr:sp macro="" textlink="Disciplinas!$F$13">
      <xdr:nvSpPr>
        <xdr:cNvPr id="66" name="Retângulo 6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/>
      </xdr:nvSpPr>
      <xdr:spPr>
        <a:xfrm>
          <a:off x="0" y="152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008A15C-582E-44A9-AD07-422C6E3827C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LEGISLAÇÃO GERAL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9</xdr:row>
      <xdr:rowOff>0</xdr:rowOff>
    </xdr:from>
    <xdr:to>
      <xdr:col>3</xdr:col>
      <xdr:colOff>0</xdr:colOff>
      <xdr:row>10</xdr:row>
      <xdr:rowOff>0</xdr:rowOff>
    </xdr:to>
    <xdr:sp macro="" textlink="Disciplinas!$F$14">
      <xdr:nvSpPr>
        <xdr:cNvPr id="67" name="Retângulo 6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/>
      </xdr:nvSpPr>
      <xdr:spPr>
        <a:xfrm>
          <a:off x="0" y="171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9AEF085-3F45-4ED1-82EA-7988C59FAC0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NOÇÕES DE SEGURANÇA DO TRABALHO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 macro="" textlink="Disciplinas!$F$15">
      <xdr:nvSpPr>
        <xdr:cNvPr id="68" name="Retângulo 6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SpPr/>
      </xdr:nvSpPr>
      <xdr:spPr>
        <a:xfrm>
          <a:off x="0" y="1905000"/>
          <a:ext cx="1828800" cy="1905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2487543-90BF-43C4-9566-62B0CCF98B82}" type="TxLink">
            <a:rPr lang="en-US" sz="900" b="0" i="0" u="none" strike="noStrike">
              <a:solidFill>
                <a:sysClr val="windowText" lastClr="000000"/>
              </a:solidFill>
              <a:latin typeface="Calibri"/>
              <a:cs typeface="Calibri"/>
            </a:rPr>
            <a:pPr algn="r"/>
            <a:t>CONHECIMENTOS ESPECÍFICOS</a:t>
          </a:fld>
          <a:endParaRPr lang="pt-BR" sz="800" u="none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 macro="" textlink="Disciplinas!$F$16">
      <xdr:nvSpPr>
        <xdr:cNvPr id="69" name="Retângulo 6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SpPr/>
      </xdr:nvSpPr>
      <xdr:spPr>
        <a:xfrm>
          <a:off x="0" y="209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BDACD8-7651-45F3-985C-B15FDFCF5C4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0</xdr:rowOff>
    </xdr:from>
    <xdr:to>
      <xdr:col>3</xdr:col>
      <xdr:colOff>0</xdr:colOff>
      <xdr:row>12</xdr:row>
      <xdr:rowOff>190500</xdr:rowOff>
    </xdr:to>
    <xdr:sp macro="" textlink="Disciplinas!$F$17">
      <xdr:nvSpPr>
        <xdr:cNvPr id="70" name="Retângulo 6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SpPr/>
      </xdr:nvSpPr>
      <xdr:spPr>
        <a:xfrm>
          <a:off x="0" y="228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DADBC1B-7CFE-43F5-9F45-0EA52414ECB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190500</xdr:rowOff>
    </xdr:from>
    <xdr:to>
      <xdr:col>3</xdr:col>
      <xdr:colOff>0</xdr:colOff>
      <xdr:row>13</xdr:row>
      <xdr:rowOff>95250</xdr:rowOff>
    </xdr:to>
    <xdr:sp macro="" textlink="Disciplinas!$F$18">
      <xdr:nvSpPr>
        <xdr:cNvPr id="71" name="Retângulo 7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SpPr/>
      </xdr:nvSpPr>
      <xdr:spPr>
        <a:xfrm>
          <a:off x="0" y="247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22BB3AB-BD84-4B6E-80B4-EA4D63E345C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95250</xdr:rowOff>
    </xdr:from>
    <xdr:to>
      <xdr:col>3</xdr:col>
      <xdr:colOff>0</xdr:colOff>
      <xdr:row>13</xdr:row>
      <xdr:rowOff>285750</xdr:rowOff>
    </xdr:to>
    <xdr:sp macro="" textlink="Disciplinas!$F$19">
      <xdr:nvSpPr>
        <xdr:cNvPr id="72" name="Retângulo 7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SpPr/>
      </xdr:nvSpPr>
      <xdr:spPr>
        <a:xfrm>
          <a:off x="0" y="266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71BE8A0-5889-4356-A8B6-AF93FD258B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285750</xdr:rowOff>
    </xdr:from>
    <xdr:to>
      <xdr:col>3</xdr:col>
      <xdr:colOff>0</xdr:colOff>
      <xdr:row>13</xdr:row>
      <xdr:rowOff>476250</xdr:rowOff>
    </xdr:to>
    <xdr:sp macro="" textlink="Disciplinas!$F$20">
      <xdr:nvSpPr>
        <xdr:cNvPr id="73" name="Retângulo 7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SpPr/>
      </xdr:nvSpPr>
      <xdr:spPr>
        <a:xfrm>
          <a:off x="0" y="285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D02553-566F-4C3B-80C1-8FD995967A1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476250</xdr:rowOff>
    </xdr:from>
    <xdr:to>
      <xdr:col>3</xdr:col>
      <xdr:colOff>0</xdr:colOff>
      <xdr:row>14</xdr:row>
      <xdr:rowOff>95250</xdr:rowOff>
    </xdr:to>
    <xdr:sp macro="" textlink="Disciplinas!$F$21">
      <xdr:nvSpPr>
        <xdr:cNvPr id="74" name="Retângulo 7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SpPr/>
      </xdr:nvSpPr>
      <xdr:spPr>
        <a:xfrm>
          <a:off x="0" y="3048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CCE88D-65E8-43B0-B61A-2D10BF6E56D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95250</xdr:rowOff>
    </xdr:from>
    <xdr:to>
      <xdr:col>3</xdr:col>
      <xdr:colOff>0</xdr:colOff>
      <xdr:row>15</xdr:row>
      <xdr:rowOff>95250</xdr:rowOff>
    </xdr:to>
    <xdr:sp macro="" textlink="Disciplinas!$F$22">
      <xdr:nvSpPr>
        <xdr:cNvPr id="75" name="Retângulo 7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SpPr/>
      </xdr:nvSpPr>
      <xdr:spPr>
        <a:xfrm>
          <a:off x="0" y="3238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3250C40-DAF5-479C-8E4E-4F9018D6DEA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95250</xdr:rowOff>
    </xdr:from>
    <xdr:to>
      <xdr:col>3</xdr:col>
      <xdr:colOff>0</xdr:colOff>
      <xdr:row>16</xdr:row>
      <xdr:rowOff>0</xdr:rowOff>
    </xdr:to>
    <xdr:sp macro="" textlink="Disciplinas!$F$23">
      <xdr:nvSpPr>
        <xdr:cNvPr id="76" name="Retângulo 7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SpPr/>
      </xdr:nvSpPr>
      <xdr:spPr>
        <a:xfrm>
          <a:off x="0" y="3429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C12F22A-128F-4D69-8E8A-C34DE55F04EB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0</xdr:rowOff>
    </xdr:from>
    <xdr:to>
      <xdr:col>3</xdr:col>
      <xdr:colOff>0</xdr:colOff>
      <xdr:row>16</xdr:row>
      <xdr:rowOff>190500</xdr:rowOff>
    </xdr:to>
    <xdr:sp macro="" textlink="Disciplinas!$F$24">
      <xdr:nvSpPr>
        <xdr:cNvPr id="77" name="Retângulo 7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SpPr/>
      </xdr:nvSpPr>
      <xdr:spPr>
        <a:xfrm>
          <a:off x="0" y="3619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719A1E9-0068-435E-AE42-3D548995695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190500</xdr:rowOff>
    </xdr:from>
    <xdr:to>
      <xdr:col>3</xdr:col>
      <xdr:colOff>0</xdr:colOff>
      <xdr:row>16</xdr:row>
      <xdr:rowOff>381000</xdr:rowOff>
    </xdr:to>
    <xdr:sp macro="" textlink="Disciplinas!$F$25">
      <xdr:nvSpPr>
        <xdr:cNvPr id="78" name="Retângulo 7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SpPr/>
      </xdr:nvSpPr>
      <xdr:spPr>
        <a:xfrm>
          <a:off x="0" y="3810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94BDD7C4-B1A9-47BA-987A-D2BE792D735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381000</xdr:rowOff>
    </xdr:from>
    <xdr:to>
      <xdr:col>3</xdr:col>
      <xdr:colOff>0</xdr:colOff>
      <xdr:row>17</xdr:row>
      <xdr:rowOff>0</xdr:rowOff>
    </xdr:to>
    <xdr:sp macro="" textlink="Disciplinas!$F$26">
      <xdr:nvSpPr>
        <xdr:cNvPr id="79" name="Retângulo 7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SpPr/>
      </xdr:nvSpPr>
      <xdr:spPr>
        <a:xfrm>
          <a:off x="0" y="4000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CF51B290-181E-45C0-8385-A45FF614CAD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0</xdr:rowOff>
    </xdr:from>
    <xdr:to>
      <xdr:col>3</xdr:col>
      <xdr:colOff>0</xdr:colOff>
      <xdr:row>17</xdr:row>
      <xdr:rowOff>190500</xdr:rowOff>
    </xdr:to>
    <xdr:sp macro="" textlink="Disciplinas!$F$27">
      <xdr:nvSpPr>
        <xdr:cNvPr id="80" name="Retângulo 7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SpPr/>
      </xdr:nvSpPr>
      <xdr:spPr>
        <a:xfrm>
          <a:off x="0" y="4191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2827F693-893E-4ACD-94A1-C3556E26973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190500</xdr:rowOff>
    </xdr:from>
    <xdr:to>
      <xdr:col>3</xdr:col>
      <xdr:colOff>0</xdr:colOff>
      <xdr:row>17</xdr:row>
      <xdr:rowOff>381000</xdr:rowOff>
    </xdr:to>
    <xdr:sp macro="" textlink="Disciplinas!$F$28">
      <xdr:nvSpPr>
        <xdr:cNvPr id="81" name="Retângulo 8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SpPr/>
      </xdr:nvSpPr>
      <xdr:spPr>
        <a:xfrm>
          <a:off x="0" y="4381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6D31362-0D9B-4B39-BE14-3758E97B878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381000</xdr:rowOff>
    </xdr:from>
    <xdr:to>
      <xdr:col>3</xdr:col>
      <xdr:colOff>0</xdr:colOff>
      <xdr:row>18</xdr:row>
      <xdr:rowOff>142875</xdr:rowOff>
    </xdr:to>
    <xdr:sp macro="" textlink="Disciplinas!$F$29">
      <xdr:nvSpPr>
        <xdr:cNvPr id="82" name="Retângulo 8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SpPr/>
      </xdr:nvSpPr>
      <xdr:spPr>
        <a:xfrm>
          <a:off x="0" y="4572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6E0FA30C-9A28-4680-A3E3-796506120135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18</xdr:row>
      <xdr:rowOff>142875</xdr:rowOff>
    </xdr:from>
    <xdr:to>
      <xdr:col>3</xdr:col>
      <xdr:colOff>0</xdr:colOff>
      <xdr:row>18</xdr:row>
      <xdr:rowOff>333375</xdr:rowOff>
    </xdr:to>
    <xdr:sp macro="" textlink="Disciplinas!$F$30">
      <xdr:nvSpPr>
        <xdr:cNvPr id="83" name="Retângulo 8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SpPr/>
      </xdr:nvSpPr>
      <xdr:spPr>
        <a:xfrm>
          <a:off x="0" y="4762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429D11-2532-47A9-932B-A9885150B77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18</xdr:row>
      <xdr:rowOff>333375</xdr:rowOff>
    </xdr:from>
    <xdr:to>
      <xdr:col>3</xdr:col>
      <xdr:colOff>0</xdr:colOff>
      <xdr:row>18</xdr:row>
      <xdr:rowOff>523875</xdr:rowOff>
    </xdr:to>
    <xdr:sp macro="" textlink="Disciplinas!$F$31">
      <xdr:nvSpPr>
        <xdr:cNvPr id="84" name="Retângulo 8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SpPr/>
      </xdr:nvSpPr>
      <xdr:spPr>
        <a:xfrm>
          <a:off x="0" y="495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E3FF287-06B0-4EE0-BC1C-F3035A74A44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18</xdr:row>
      <xdr:rowOff>523875</xdr:rowOff>
    </xdr:from>
    <xdr:to>
      <xdr:col>3</xdr:col>
      <xdr:colOff>0</xdr:colOff>
      <xdr:row>19</xdr:row>
      <xdr:rowOff>0</xdr:rowOff>
    </xdr:to>
    <xdr:sp macro="" textlink="Disciplinas!$F$32">
      <xdr:nvSpPr>
        <xdr:cNvPr id="85" name="Retângulo 8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SpPr/>
      </xdr:nvSpPr>
      <xdr:spPr>
        <a:xfrm>
          <a:off x="0" y="514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1C2AEB9-ED0C-482B-BD9A-1DEDB97D41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19</xdr:row>
      <xdr:rowOff>0</xdr:rowOff>
    </xdr:from>
    <xdr:to>
      <xdr:col>3</xdr:col>
      <xdr:colOff>0</xdr:colOff>
      <xdr:row>19</xdr:row>
      <xdr:rowOff>190500</xdr:rowOff>
    </xdr:to>
    <xdr:sp macro="" textlink="Disciplinas!$F$33">
      <xdr:nvSpPr>
        <xdr:cNvPr id="86" name="Retângulo 8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SpPr/>
      </xdr:nvSpPr>
      <xdr:spPr>
        <a:xfrm>
          <a:off x="0" y="533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951A7C-F5C6-4A27-848D-B749D5603CB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19</xdr:row>
      <xdr:rowOff>190500</xdr:rowOff>
    </xdr:from>
    <xdr:to>
      <xdr:col>3</xdr:col>
      <xdr:colOff>0</xdr:colOff>
      <xdr:row>20</xdr:row>
      <xdr:rowOff>95250</xdr:rowOff>
    </xdr:to>
    <xdr:sp macro="" textlink="Disciplinas!$F$34">
      <xdr:nvSpPr>
        <xdr:cNvPr id="87" name="Retângulo 86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SpPr/>
      </xdr:nvSpPr>
      <xdr:spPr>
        <a:xfrm>
          <a:off x="0" y="552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3C6EAED-CFC5-4E2D-B332-CDB924F2E7C7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20</xdr:row>
      <xdr:rowOff>95250</xdr:rowOff>
    </xdr:from>
    <xdr:to>
      <xdr:col>3</xdr:col>
      <xdr:colOff>0</xdr:colOff>
      <xdr:row>20</xdr:row>
      <xdr:rowOff>285750</xdr:rowOff>
    </xdr:to>
    <xdr:sp macro="" textlink="Disciplinas!$F$35">
      <xdr:nvSpPr>
        <xdr:cNvPr id="88" name="Retângulo 87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SpPr/>
      </xdr:nvSpPr>
      <xdr:spPr>
        <a:xfrm>
          <a:off x="0" y="5715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F3CFF1-9B79-4D56-9166-B8600D9CEEC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20</xdr:row>
      <xdr:rowOff>285750</xdr:rowOff>
    </xdr:from>
    <xdr:to>
      <xdr:col>3</xdr:col>
      <xdr:colOff>0</xdr:colOff>
      <xdr:row>20</xdr:row>
      <xdr:rowOff>476250</xdr:rowOff>
    </xdr:to>
    <xdr:sp macro="" textlink="Disciplinas!$F$36">
      <xdr:nvSpPr>
        <xdr:cNvPr id="89" name="Retângulo 88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SpPr/>
      </xdr:nvSpPr>
      <xdr:spPr>
        <a:xfrm>
          <a:off x="0" y="590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A597719-FD7D-4B3E-9FC0-F8DECE71398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20</xdr:row>
      <xdr:rowOff>476250</xdr:rowOff>
    </xdr:from>
    <xdr:to>
      <xdr:col>3</xdr:col>
      <xdr:colOff>0</xdr:colOff>
      <xdr:row>20</xdr:row>
      <xdr:rowOff>666750</xdr:rowOff>
    </xdr:to>
    <xdr:sp macro="" textlink="Disciplinas!$F$37">
      <xdr:nvSpPr>
        <xdr:cNvPr id="90" name="Retângulo 89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SpPr/>
      </xdr:nvSpPr>
      <xdr:spPr>
        <a:xfrm>
          <a:off x="0" y="609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4C8298CB-F1FD-4847-83BC-734DA784DAA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20</xdr:row>
      <xdr:rowOff>666750</xdr:rowOff>
    </xdr:from>
    <xdr:to>
      <xdr:col>3</xdr:col>
      <xdr:colOff>0</xdr:colOff>
      <xdr:row>21</xdr:row>
      <xdr:rowOff>0</xdr:rowOff>
    </xdr:to>
    <xdr:sp macro="" textlink="Disciplinas!$F$38">
      <xdr:nvSpPr>
        <xdr:cNvPr id="91" name="Retângulo 90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SpPr/>
      </xdr:nvSpPr>
      <xdr:spPr>
        <a:xfrm>
          <a:off x="0" y="628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51CCA1-D364-4630-9E10-C5894F88F5E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21</xdr:row>
      <xdr:rowOff>0</xdr:rowOff>
    </xdr:from>
    <xdr:to>
      <xdr:col>3</xdr:col>
      <xdr:colOff>0</xdr:colOff>
      <xdr:row>21</xdr:row>
      <xdr:rowOff>190500</xdr:rowOff>
    </xdr:to>
    <xdr:sp macro="" textlink="Disciplinas!$F$39">
      <xdr:nvSpPr>
        <xdr:cNvPr id="92" name="Retângulo 91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SpPr/>
      </xdr:nvSpPr>
      <xdr:spPr>
        <a:xfrm>
          <a:off x="0" y="647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BA26320A-6CD3-4325-B1CA-0FAC31EC94E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21</xdr:row>
      <xdr:rowOff>190500</xdr:rowOff>
    </xdr:from>
    <xdr:to>
      <xdr:col>3</xdr:col>
      <xdr:colOff>0</xdr:colOff>
      <xdr:row>21</xdr:row>
      <xdr:rowOff>381000</xdr:rowOff>
    </xdr:to>
    <xdr:sp macro="" textlink="Disciplinas!$F$40">
      <xdr:nvSpPr>
        <xdr:cNvPr id="93" name="Retângulo 92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SpPr/>
      </xdr:nvSpPr>
      <xdr:spPr>
        <a:xfrm>
          <a:off x="0" y="666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2D1870-3E55-42AE-B9A5-9C5174475AC4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07" name="Imagem 106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08" name="Retângulo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09" name="Agrupa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10" name="Retângulo 109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900-00006E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11" name="Retângulo 110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900-00006F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12" name="Retângulo 111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900-000070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13" name="Agrupar 112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900-000071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15" name="Retângulo 114">
              <a:extLst>
                <a:ext uri="{FF2B5EF4-FFF2-40B4-BE49-F238E27FC236}">
                  <a16:creationId xmlns:a16="http://schemas.microsoft.com/office/drawing/2014/main" id="{00000000-0008-0000-0900-000073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6" name="Agrupar 115">
              <a:extLst>
                <a:ext uri="{FF2B5EF4-FFF2-40B4-BE49-F238E27FC236}">
                  <a16:creationId xmlns:a16="http://schemas.microsoft.com/office/drawing/2014/main" id="{00000000-0008-0000-0900-000074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17" name="Triângulo isósceles 116">
                <a:extLst>
                  <a:ext uri="{FF2B5EF4-FFF2-40B4-BE49-F238E27FC236}">
                    <a16:creationId xmlns:a16="http://schemas.microsoft.com/office/drawing/2014/main" id="{00000000-0008-0000-0900-000075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18" name="Agrupar 117">
                <a:extLst>
                  <a:ext uri="{FF2B5EF4-FFF2-40B4-BE49-F238E27FC236}">
                    <a16:creationId xmlns:a16="http://schemas.microsoft.com/office/drawing/2014/main" id="{00000000-0008-0000-0900-000076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19" name="Retângulo 118">
                  <a:extLst>
                    <a:ext uri="{FF2B5EF4-FFF2-40B4-BE49-F238E27FC236}">
                      <a16:creationId xmlns:a16="http://schemas.microsoft.com/office/drawing/2014/main" id="{00000000-0008-0000-0900-000077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0" name="Retângulo 119">
                  <a:extLst>
                    <a:ext uri="{FF2B5EF4-FFF2-40B4-BE49-F238E27FC236}">
                      <a16:creationId xmlns:a16="http://schemas.microsoft.com/office/drawing/2014/main" id="{00000000-0008-0000-0900-000078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1" name="Retângulo 120">
                  <a:extLst>
                    <a:ext uri="{FF2B5EF4-FFF2-40B4-BE49-F238E27FC236}">
                      <a16:creationId xmlns:a16="http://schemas.microsoft.com/office/drawing/2014/main" id="{00000000-0008-0000-0900-000079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14" name="Retângulo 113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900-000072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20/03/23123919/gcm_cascavel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aW/vdMZr8QJR2pz3J7su3X9pCSQaKJHHrSol26dzbI0K7S5tzCIju5GR67anV6hVukWTfSAnv+gOLiphStGfNQ==" saltValue="0+uHjuD25U60a/ol4/Rj7g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5"/>
  <sheetViews>
    <sheetView showRowColHeaders="0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7" t="s">
        <v>30</v>
      </c>
      <c r="C8" s="107"/>
      <c r="D8" s="107"/>
      <c r="G8" s="35" t="s">
        <v>32</v>
      </c>
      <c r="H8" s="102" t="s">
        <v>49</v>
      </c>
      <c r="I8" s="102"/>
      <c r="J8" s="102"/>
      <c r="K8" s="102"/>
      <c r="L8" s="102"/>
      <c r="M8" s="102"/>
      <c r="N8" s="102"/>
      <c r="O8" s="102"/>
      <c r="P8" s="102"/>
      <c r="S8" s="109" t="s">
        <v>12</v>
      </c>
      <c r="T8" s="109"/>
      <c r="U8" s="109"/>
    </row>
    <row r="9" spans="1:23" ht="15" customHeight="1" x14ac:dyDescent="0.25">
      <c r="B9" s="107"/>
      <c r="C9" s="107"/>
      <c r="D9" s="107"/>
      <c r="G9" s="35" t="s">
        <v>24</v>
      </c>
      <c r="H9" s="101">
        <v>43913</v>
      </c>
      <c r="I9" s="102"/>
      <c r="J9" s="102"/>
      <c r="K9" s="102"/>
      <c r="L9" s="102"/>
      <c r="M9" s="102"/>
      <c r="N9" s="102"/>
      <c r="O9" s="102"/>
      <c r="P9" s="102"/>
      <c r="S9" s="108"/>
      <c r="T9" s="108"/>
      <c r="U9" s="108"/>
    </row>
    <row r="10" spans="1:23" ht="15" customHeight="1" x14ac:dyDescent="0.25">
      <c r="B10" s="107"/>
      <c r="C10" s="107"/>
      <c r="D10" s="107"/>
      <c r="G10" s="35" t="s">
        <v>3</v>
      </c>
      <c r="H10" s="102" t="s">
        <v>50</v>
      </c>
      <c r="I10" s="102"/>
      <c r="J10" s="102"/>
      <c r="K10" s="102"/>
      <c r="L10" s="102"/>
      <c r="M10" s="102"/>
      <c r="N10" s="102"/>
      <c r="O10" s="102"/>
      <c r="P10" s="102"/>
      <c r="S10" s="108"/>
      <c r="T10" s="108"/>
      <c r="U10" s="108"/>
    </row>
    <row r="11" spans="1:23" ht="15" customHeight="1" x14ac:dyDescent="0.25">
      <c r="B11" s="107"/>
      <c r="C11" s="107"/>
      <c r="D11" s="107"/>
      <c r="G11" s="35" t="s">
        <v>44</v>
      </c>
      <c r="H11" s="112" t="s">
        <v>51</v>
      </c>
      <c r="I11" s="112"/>
      <c r="J11" s="112"/>
      <c r="K11" s="112"/>
      <c r="L11" s="112"/>
      <c r="M11" s="112"/>
      <c r="N11" s="112"/>
      <c r="O11" s="112"/>
      <c r="P11" s="112"/>
      <c r="S11" s="108"/>
      <c r="T11" s="108"/>
      <c r="U11" s="108"/>
    </row>
    <row r="12" spans="1:23" ht="15" customHeight="1" x14ac:dyDescent="0.25">
      <c r="B12" s="107"/>
      <c r="C12" s="107"/>
      <c r="D12" s="107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8"/>
      <c r="T12" s="108"/>
      <c r="U12" s="108"/>
    </row>
    <row r="13" spans="1:23" ht="15" customHeight="1" x14ac:dyDescent="0.25">
      <c r="B13" s="107"/>
      <c r="C13" s="107"/>
      <c r="D13" s="107"/>
      <c r="G13" s="35" t="s">
        <v>5</v>
      </c>
      <c r="H13" s="102" t="s">
        <v>53</v>
      </c>
      <c r="I13" s="102"/>
      <c r="J13" s="102"/>
      <c r="K13" s="102"/>
      <c r="L13" s="102"/>
      <c r="M13" s="102"/>
      <c r="N13" s="102"/>
      <c r="O13" s="102"/>
      <c r="P13" s="102"/>
      <c r="S13" s="108"/>
      <c r="T13" s="108"/>
      <c r="U13" s="108"/>
    </row>
    <row r="14" spans="1:23" ht="15" customHeight="1" x14ac:dyDescent="0.25">
      <c r="B14" s="107"/>
      <c r="C14" s="107"/>
      <c r="D14" s="107"/>
      <c r="G14" s="35" t="s">
        <v>6</v>
      </c>
      <c r="H14" s="102"/>
      <c r="I14" s="102"/>
      <c r="J14" s="102"/>
      <c r="K14" s="102"/>
      <c r="L14" s="102"/>
      <c r="M14" s="102"/>
      <c r="N14" s="102"/>
      <c r="O14" s="102"/>
      <c r="P14" s="102"/>
      <c r="S14" s="108"/>
      <c r="T14" s="108"/>
      <c r="U14" s="108"/>
    </row>
    <row r="15" spans="1:23" ht="15" customHeight="1" x14ac:dyDescent="0.25">
      <c r="B15" s="107"/>
      <c r="C15" s="107"/>
      <c r="D15" s="107"/>
      <c r="G15" s="35" t="s">
        <v>7</v>
      </c>
      <c r="H15" s="102"/>
      <c r="I15" s="102"/>
      <c r="J15" s="102"/>
      <c r="K15" s="102"/>
      <c r="L15" s="102"/>
      <c r="M15" s="102"/>
      <c r="N15" s="102"/>
      <c r="O15" s="102"/>
      <c r="P15" s="102"/>
      <c r="S15" s="108"/>
      <c r="T15" s="108"/>
      <c r="U15" s="108"/>
    </row>
    <row r="16" spans="1:23" ht="15" customHeight="1" x14ac:dyDescent="0.25">
      <c r="B16" s="107"/>
      <c r="C16" s="107"/>
      <c r="D16" s="107"/>
      <c r="G16" s="35" t="s">
        <v>8</v>
      </c>
      <c r="H16" s="102" t="s">
        <v>54</v>
      </c>
      <c r="I16" s="102"/>
      <c r="J16" s="102"/>
      <c r="K16" s="102"/>
      <c r="L16" s="102"/>
      <c r="M16" s="102"/>
      <c r="N16" s="102"/>
      <c r="O16" s="102"/>
      <c r="P16" s="102"/>
      <c r="S16" s="108"/>
      <c r="T16" s="108"/>
      <c r="U16" s="108"/>
    </row>
    <row r="17" spans="2:23" ht="15" customHeight="1" x14ac:dyDescent="0.25">
      <c r="B17" s="107"/>
      <c r="C17" s="107"/>
      <c r="D17" s="107"/>
      <c r="G17" s="35" t="s">
        <v>9</v>
      </c>
      <c r="H17" s="106">
        <v>1686.53</v>
      </c>
      <c r="I17" s="102"/>
      <c r="J17" s="102"/>
      <c r="K17" s="102"/>
      <c r="L17" s="102"/>
      <c r="M17" s="102"/>
      <c r="N17" s="102"/>
      <c r="O17" s="102"/>
      <c r="P17" s="102"/>
      <c r="S17" s="108"/>
      <c r="T17" s="108"/>
      <c r="U17" s="108"/>
    </row>
    <row r="18" spans="2:23" ht="15" customHeight="1" x14ac:dyDescent="0.25">
      <c r="B18" s="107"/>
      <c r="C18" s="107"/>
      <c r="D18" s="107"/>
      <c r="G18" s="35" t="s">
        <v>10</v>
      </c>
      <c r="H18" s="102" t="s">
        <v>55</v>
      </c>
      <c r="I18" s="102"/>
      <c r="J18" s="102"/>
      <c r="K18" s="102"/>
      <c r="L18" s="102"/>
      <c r="M18" s="102"/>
      <c r="N18" s="102"/>
      <c r="O18" s="102"/>
      <c r="P18" s="102"/>
      <c r="S18" s="108"/>
      <c r="T18" s="108"/>
      <c r="U18" s="108"/>
    </row>
    <row r="19" spans="2:23" ht="15" customHeight="1" x14ac:dyDescent="0.25">
      <c r="B19" s="107"/>
      <c r="C19" s="107"/>
      <c r="D19" s="107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7"/>
      <c r="C20" s="107"/>
      <c r="D20" s="107"/>
      <c r="G20" s="35" t="s">
        <v>33</v>
      </c>
      <c r="H20" s="101">
        <v>43929</v>
      </c>
      <c r="I20" s="102"/>
      <c r="J20" s="102"/>
      <c r="K20" s="102"/>
      <c r="L20" s="102"/>
      <c r="M20" s="102"/>
      <c r="N20" s="102"/>
      <c r="O20" s="102"/>
      <c r="P20" s="102"/>
    </row>
    <row r="21" spans="2:23" ht="15" customHeight="1" x14ac:dyDescent="0.25">
      <c r="B21" s="107"/>
      <c r="C21" s="107"/>
      <c r="D21" s="107"/>
      <c r="G21" s="35" t="s">
        <v>34</v>
      </c>
      <c r="H21" s="103">
        <v>80</v>
      </c>
      <c r="I21" s="104"/>
      <c r="J21" s="104"/>
      <c r="K21" s="104"/>
      <c r="L21" s="104"/>
      <c r="M21" s="104"/>
      <c r="N21" s="104"/>
      <c r="O21" s="104"/>
      <c r="P21" s="104"/>
      <c r="T21" s="22"/>
    </row>
    <row r="22" spans="2:23" ht="15" customHeight="1" x14ac:dyDescent="0.25">
      <c r="B22" s="107"/>
      <c r="C22" s="107"/>
      <c r="D22" s="107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7"/>
      <c r="C23" s="107"/>
      <c r="D23" s="107"/>
      <c r="G23" s="35" t="s">
        <v>35</v>
      </c>
      <c r="H23" s="101">
        <v>43954</v>
      </c>
      <c r="I23" s="102"/>
      <c r="J23" s="102"/>
      <c r="K23" s="102"/>
      <c r="L23" s="102"/>
      <c r="M23" s="102"/>
      <c r="N23" s="102"/>
      <c r="O23" s="102"/>
      <c r="P23" s="102"/>
    </row>
    <row r="24" spans="2:23" ht="15" customHeight="1" x14ac:dyDescent="0.25">
      <c r="B24" s="107"/>
      <c r="C24" s="107"/>
      <c r="D24" s="107"/>
      <c r="G24" s="35" t="s">
        <v>4</v>
      </c>
      <c r="H24" s="105"/>
      <c r="I24" s="105"/>
      <c r="J24" s="105"/>
      <c r="K24" s="105"/>
      <c r="L24" s="105"/>
      <c r="M24" s="105"/>
      <c r="N24" s="105"/>
      <c r="O24" s="105"/>
      <c r="P24" s="105"/>
    </row>
    <row r="25" spans="2:23" ht="15" customHeight="1" x14ac:dyDescent="0.25">
      <c r="B25" s="107"/>
      <c r="C25" s="107"/>
      <c r="D25" s="107"/>
      <c r="G25" s="111" t="s">
        <v>11</v>
      </c>
      <c r="H25" s="110" t="s">
        <v>90</v>
      </c>
      <c r="I25" s="110"/>
      <c r="J25" s="110"/>
      <c r="K25" s="110"/>
      <c r="L25" s="110"/>
      <c r="M25" s="110"/>
      <c r="N25" s="110"/>
      <c r="O25" s="110"/>
      <c r="P25" s="110"/>
      <c r="R25" s="67" t="s">
        <v>31</v>
      </c>
    </row>
    <row r="26" spans="2:23" ht="15" customHeight="1" x14ac:dyDescent="0.25">
      <c r="B26" s="107"/>
      <c r="C26" s="107"/>
      <c r="D26" s="107"/>
      <c r="G26" s="111"/>
      <c r="H26" s="110"/>
      <c r="I26" s="110"/>
      <c r="J26" s="110"/>
      <c r="K26" s="110"/>
      <c r="L26" s="110"/>
      <c r="M26" s="110"/>
      <c r="N26" s="110"/>
      <c r="O26" s="110"/>
      <c r="P26" s="110"/>
      <c r="R26" s="113" t="s">
        <v>52</v>
      </c>
      <c r="S26" s="114"/>
      <c r="T26" s="114"/>
      <c r="U26" s="115"/>
      <c r="W26" s="21"/>
    </row>
    <row r="27" spans="2:23" ht="15" customHeight="1" x14ac:dyDescent="0.25">
      <c r="B27" s="107"/>
      <c r="C27" s="107"/>
      <c r="D27" s="107"/>
      <c r="G27" s="111"/>
      <c r="H27" s="110"/>
      <c r="I27" s="110"/>
      <c r="J27" s="110"/>
      <c r="K27" s="110"/>
      <c r="L27" s="110"/>
      <c r="M27" s="110"/>
      <c r="N27" s="110"/>
      <c r="O27" s="110"/>
      <c r="P27" s="110"/>
      <c r="R27" s="116"/>
      <c r="S27" s="117"/>
      <c r="T27" s="117"/>
      <c r="U27" s="118"/>
      <c r="W27" s="21"/>
    </row>
    <row r="28" spans="2:23" ht="15" customHeight="1" x14ac:dyDescent="0.25">
      <c r="B28" s="107"/>
      <c r="C28" s="107"/>
      <c r="D28" s="107"/>
      <c r="G28" s="111"/>
      <c r="H28" s="110"/>
      <c r="I28" s="110"/>
      <c r="J28" s="110"/>
      <c r="K28" s="110"/>
      <c r="L28" s="110"/>
      <c r="M28" s="110"/>
      <c r="N28" s="110"/>
      <c r="O28" s="110"/>
      <c r="P28" s="110"/>
      <c r="R28" s="116"/>
      <c r="S28" s="117"/>
      <c r="T28" s="117"/>
      <c r="U28" s="118"/>
      <c r="W28" s="21"/>
    </row>
    <row r="29" spans="2:23" ht="15" customHeight="1" x14ac:dyDescent="0.25">
      <c r="B29" s="107"/>
      <c r="C29" s="107"/>
      <c r="D29" s="107"/>
      <c r="G29" s="111"/>
      <c r="H29" s="110"/>
      <c r="I29" s="110"/>
      <c r="J29" s="110"/>
      <c r="K29" s="110"/>
      <c r="L29" s="110"/>
      <c r="M29" s="110"/>
      <c r="N29" s="110"/>
      <c r="O29" s="110"/>
      <c r="P29" s="110"/>
      <c r="R29" s="116"/>
      <c r="S29" s="117"/>
      <c r="T29" s="117"/>
      <c r="U29" s="118"/>
      <c r="W29" s="21"/>
    </row>
    <row r="30" spans="2:23" ht="15" customHeight="1" x14ac:dyDescent="0.25">
      <c r="B30" s="107"/>
      <c r="C30" s="107"/>
      <c r="D30" s="107"/>
      <c r="G30" s="111"/>
      <c r="H30" s="110"/>
      <c r="I30" s="110"/>
      <c r="J30" s="110"/>
      <c r="K30" s="110"/>
      <c r="L30" s="110"/>
      <c r="M30" s="110"/>
      <c r="N30" s="110"/>
      <c r="O30" s="110"/>
      <c r="P30" s="110"/>
      <c r="R30" s="116"/>
      <c r="S30" s="117"/>
      <c r="T30" s="117"/>
      <c r="U30" s="118"/>
      <c r="W30" s="21"/>
    </row>
    <row r="31" spans="2:23" ht="15" customHeight="1" x14ac:dyDescent="0.25">
      <c r="B31" s="107"/>
      <c r="C31" s="107"/>
      <c r="D31" s="107"/>
      <c r="G31" s="111"/>
      <c r="H31" s="110"/>
      <c r="I31" s="110"/>
      <c r="J31" s="110"/>
      <c r="K31" s="110"/>
      <c r="L31" s="110"/>
      <c r="M31" s="110"/>
      <c r="N31" s="110"/>
      <c r="O31" s="110"/>
      <c r="P31" s="110"/>
      <c r="R31" s="116"/>
      <c r="S31" s="117"/>
      <c r="T31" s="117"/>
      <c r="U31" s="118"/>
      <c r="W31" s="21"/>
    </row>
    <row r="32" spans="2:23" ht="15" customHeight="1" x14ac:dyDescent="0.25">
      <c r="B32" s="107"/>
      <c r="C32" s="107"/>
      <c r="D32" s="107"/>
      <c r="G32" s="111"/>
      <c r="H32" s="110"/>
      <c r="I32" s="110"/>
      <c r="J32" s="110"/>
      <c r="K32" s="110"/>
      <c r="L32" s="110"/>
      <c r="M32" s="110"/>
      <c r="N32" s="110"/>
      <c r="O32" s="110"/>
      <c r="P32" s="110"/>
      <c r="R32" s="116"/>
      <c r="S32" s="117"/>
      <c r="T32" s="117"/>
      <c r="U32" s="118"/>
      <c r="W32" s="21"/>
    </row>
    <row r="33" spans="2:23" ht="15" customHeight="1" x14ac:dyDescent="0.25">
      <c r="B33" s="107"/>
      <c r="C33" s="107"/>
      <c r="D33" s="107"/>
      <c r="G33" s="111"/>
      <c r="H33" s="110"/>
      <c r="I33" s="110"/>
      <c r="J33" s="110"/>
      <c r="K33" s="110"/>
      <c r="L33" s="110"/>
      <c r="M33" s="110"/>
      <c r="N33" s="110"/>
      <c r="O33" s="110"/>
      <c r="P33" s="110"/>
      <c r="R33" s="119"/>
      <c r="S33" s="120"/>
      <c r="T33" s="120"/>
      <c r="U33" s="121"/>
      <c r="W33" s="21"/>
    </row>
    <row r="34" spans="2:23" ht="15" customHeight="1" x14ac:dyDescent="0.25"/>
    <row r="35" spans="2:23" ht="15" hidden="1" customHeight="1" x14ac:dyDescent="0.25"/>
  </sheetData>
  <sheetProtection algorithmName="SHA-512" hashValue="Cr4bx4aX6S8XGP4heaHIkABZrqhwa9VUYrx0eTP2iR65eZTHdpc9DTS7isEI916qoHMVtxg3az6HTv/+CntPpA==" saltValue="O9uHb2wRna/ZZ2M+1fBucg==" spinCount="100000" sheet="1" objects="1" scenarios="1" insertHyperlinks="0" selectLockedCells="1"/>
  <mergeCells count="20"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  <mergeCell ref="H16:P16"/>
    <mergeCell ref="H17:P17"/>
    <mergeCell ref="H18:P18"/>
  </mergeCells>
  <hyperlinks>
    <hyperlink ref="H11:P11" r:id="rId1" display="https://dhg1h5j42swfq.cloudfront.net/2020/03/23123919/gcm_cascavel.pdf" xr:uid="{4B958AF5-781F-4E6E-97F7-66445A17B0CB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Y9" sqref="Y9:Z20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46</v>
      </c>
      <c r="R8" s="130"/>
      <c r="S8" s="130"/>
      <c r="T8" s="43"/>
      <c r="U8" s="130" t="s">
        <v>36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45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37</v>
      </c>
      <c r="T10" s="46"/>
      <c r="U10" s="45" t="s">
        <v>0</v>
      </c>
      <c r="V10" s="45" t="s">
        <v>19</v>
      </c>
      <c r="W10" s="45" t="s">
        <v>37</v>
      </c>
      <c r="Y10" s="129"/>
      <c r="Z10" s="129"/>
    </row>
    <row r="11" spans="1:27" x14ac:dyDescent="0.25">
      <c r="E11" s="47">
        <v>1</v>
      </c>
      <c r="F11" s="59" t="s">
        <v>47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56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40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40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57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ht="24" x14ac:dyDescent="0.25">
      <c r="E14" s="51">
        <v>4</v>
      </c>
      <c r="F14" s="60" t="s">
        <v>58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 t="s">
        <v>48</v>
      </c>
      <c r="G15" s="48"/>
      <c r="H15" s="49">
        <f>'D5'!$H$74</f>
        <v>0</v>
      </c>
      <c r="I15" s="49">
        <f>'D5'!$I$74</f>
        <v>0</v>
      </c>
      <c r="J15" s="49">
        <f>'D5'!$J$74</f>
        <v>0</v>
      </c>
      <c r="K15" s="43"/>
      <c r="L15" s="49">
        <f>'D5'!$L$74</f>
        <v>0</v>
      </c>
      <c r="M15" s="49">
        <f>'D5'!$M$74</f>
        <v>0</v>
      </c>
      <c r="N15" s="49">
        <f>'D5'!$N$74</f>
        <v>0</v>
      </c>
      <c r="O15" s="49">
        <f>'D5'!$O$74</f>
        <v>0</v>
      </c>
      <c r="P15" s="43"/>
      <c r="Q15" s="50" t="str">
        <f>'D5'!$Q$74</f>
        <v/>
      </c>
      <c r="R15" s="50" t="str">
        <f>'D5'!$R$74</f>
        <v/>
      </c>
      <c r="S15" s="49" t="str">
        <f t="shared" si="0"/>
        <v/>
      </c>
      <c r="T15" s="43"/>
      <c r="U15" s="50" t="str">
        <f>'D5'!$U$74</f>
        <v/>
      </c>
      <c r="V15" s="50" t="str">
        <f>'D5'!$V$74</f>
        <v/>
      </c>
      <c r="W15" s="49" t="str">
        <f t="shared" si="1"/>
        <v/>
      </c>
      <c r="Y15" s="129"/>
      <c r="Z15" s="129"/>
    </row>
    <row r="16" spans="1:27" x14ac:dyDescent="0.25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1U/3rvhVlYI5D0ru2VTvlL1n7BBXka1En4NoQC/7Vk5ZE29iEFAgzfhExIvUHJ7nxwO8FIIS9OA40toa5pX0tQ==" saltValue="ueChsSjxOaQxyYkGgruT7Q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63" priority="13" operator="equal">
      <formula>"A"</formula>
    </cfRule>
    <cfRule type="cellIs" dxfId="62" priority="14" operator="equal">
      <formula>"U"</formula>
    </cfRule>
    <cfRule type="cellIs" dxfId="61" priority="15" operator="equal">
      <formula>"OK"</formula>
    </cfRule>
  </conditionalFormatting>
  <conditionalFormatting sqref="L10:O10 H13:I13 H17:I17 H21:I21 H25:I25">
    <cfRule type="cellIs" dxfId="60" priority="22" operator="equal">
      <formula>"A"</formula>
    </cfRule>
    <cfRule type="cellIs" dxfId="59" priority="23" operator="equal">
      <formula>"U"</formula>
    </cfRule>
    <cfRule type="cellIs" dxfId="58" priority="24" operator="equal">
      <formula>"OK"</formula>
    </cfRule>
  </conditionalFormatting>
  <conditionalFormatting sqref="L9:O9">
    <cfRule type="cellIs" dxfId="57" priority="25" operator="equal">
      <formula>"A"</formula>
    </cfRule>
    <cfRule type="cellIs" dxfId="56" priority="26" operator="equal">
      <formula>"U"</formula>
    </cfRule>
    <cfRule type="cellIs" dxfId="55" priority="27" operator="equal">
      <formula>"OK"</formula>
    </cfRule>
  </conditionalFormatting>
  <conditionalFormatting sqref="J13 J17 J21 J25">
    <cfRule type="cellIs" dxfId="54" priority="19" operator="equal">
      <formula>"A"</formula>
    </cfRule>
    <cfRule type="cellIs" dxfId="53" priority="20" operator="equal">
      <formula>"U"</formula>
    </cfRule>
    <cfRule type="cellIs" dxfId="52" priority="21" operator="equal">
      <formula>"OK"</formula>
    </cfRule>
  </conditionalFormatting>
  <conditionalFormatting sqref="L11:O11 L13:N13 L17:N17 L21:N21 L25:N25 L15:O15 L19:O19 L23:O23">
    <cfRule type="cellIs" dxfId="51" priority="16" operator="equal">
      <formula>"A"</formula>
    </cfRule>
    <cfRule type="cellIs" dxfId="50" priority="17" operator="equal">
      <formula>"U"</formula>
    </cfRule>
    <cfRule type="cellIs" dxfId="49" priority="18" operator="equal">
      <formula>"OK"</formula>
    </cfRule>
  </conditionalFormatting>
  <conditionalFormatting sqref="O27 O29 O31 O33 O35 O37 O39">
    <cfRule type="cellIs" dxfId="48" priority="1" operator="equal">
      <formula>"A"</formula>
    </cfRule>
    <cfRule type="cellIs" dxfId="47" priority="2" operator="equal">
      <formula>"U"</formula>
    </cfRule>
    <cfRule type="cellIs" dxfId="46" priority="3" operator="equal">
      <formula>"OK"</formula>
    </cfRule>
  </conditionalFormatting>
  <conditionalFormatting sqref="H27:I27 H29:I29 H31:I31 H33:I33 H35:I35 H37:I37 H39:I39">
    <cfRule type="cellIs" dxfId="45" priority="10" operator="equal">
      <formula>"A"</formula>
    </cfRule>
    <cfRule type="cellIs" dxfId="44" priority="11" operator="equal">
      <formula>"U"</formula>
    </cfRule>
    <cfRule type="cellIs" dxfId="43" priority="12" operator="equal">
      <formula>"OK"</formula>
    </cfRule>
  </conditionalFormatting>
  <conditionalFormatting sqref="J27 J29 J31 J33 J35 J37 J39">
    <cfRule type="cellIs" dxfId="42" priority="7" operator="equal">
      <formula>"A"</formula>
    </cfRule>
    <cfRule type="cellIs" dxfId="41" priority="8" operator="equal">
      <formula>"U"</formula>
    </cfRule>
    <cfRule type="cellIs" dxfId="40" priority="9" operator="equal">
      <formula>"OK"</formula>
    </cfRule>
  </conditionalFormatting>
  <conditionalFormatting sqref="L27:N27 L29:N29 L31:N31 L33:N33 L35:N35 L37:N37 L39:N39">
    <cfRule type="cellIs" dxfId="39" priority="4" operator="equal">
      <formula>"A"</formula>
    </cfRule>
    <cfRule type="cellIs" dxfId="38" priority="5" operator="equal">
      <formula>"U"</formula>
    </cfRule>
    <cfRule type="cellIs" dxfId="37" priority="6" operator="equal">
      <formula>"OK"</formula>
    </cfRule>
  </conditionalFormatting>
  <hyperlinks>
    <hyperlink ref="F15" location="'D5'!A1" display="Regimento Interno do STJ" xr:uid="{00000000-0004-0000-0300-000019000000}"/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73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38</v>
      </c>
      <c r="H8" s="79" t="s">
        <v>39</v>
      </c>
      <c r="I8" s="79" t="s">
        <v>40</v>
      </c>
      <c r="J8" s="80" t="s">
        <v>41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PORTUGUÊS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RACIOCÍNIO LÓGICO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LEGISLAÇÃO GERAL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NOÇÕES DE SEGURANÇA DO TRABALHO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 t="str">
        <f>Disciplinas!F15</f>
        <v>CONHECIMENTOS ESPECÍFICOS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 t="str">
        <f>Disciplinas!S15</f>
        <v/>
      </c>
      <c r="J13" s="83" t="str">
        <f>Disciplinas!W15</f>
        <v/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>
        <f>Disciplinas!F16</f>
        <v>0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  <row r="62" spans="10:13" ht="15" hidden="1" customHeight="1" x14ac:dyDescent="0.2"/>
    <row r="63" spans="10:13" ht="15" hidden="1" customHeight="1" x14ac:dyDescent="0.2"/>
    <row r="64" spans="10:13" ht="15" hidden="1" customHeight="1" x14ac:dyDescent="0.2"/>
    <row r="65" ht="15" hidden="1" customHeight="1" x14ac:dyDescent="0.2"/>
    <row r="66" ht="15" hidden="1" customHeight="1" x14ac:dyDescent="0.2"/>
    <row r="67" ht="15" hidden="1" customHeight="1" x14ac:dyDescent="0.2"/>
    <row r="68" ht="15" hidden="1" customHeight="1" x14ac:dyDescent="0.2"/>
    <row r="69" ht="15" hidden="1" customHeight="1" x14ac:dyDescent="0.2"/>
    <row r="70" ht="15" hidden="1" customHeight="1" x14ac:dyDescent="0.2"/>
    <row r="71" ht="15" hidden="1" customHeight="1" x14ac:dyDescent="0.2"/>
    <row r="72" ht="15" hidden="1" customHeight="1" x14ac:dyDescent="0.2"/>
    <row r="73" ht="15" hidden="1" customHeight="1" x14ac:dyDescent="0.2"/>
  </sheetData>
  <sheetProtection algorithmName="SHA-512" hashValue="KxOrTKl4qBDKybntH3ZySema+KitthayJFfWTo2CUkBx1Fpa7DZQNLvFPOHQvr1NW7/lmEURqp0pzaQBGz/E2g==" saltValue="I9t/qj8u1CF8GVWeh4o1UQ==" spinCount="100000" objects="1" scenarios="1" insertHyperlinks="0" selectLockedCells="1"/>
  <mergeCells count="30">
    <mergeCell ref="D10:F10"/>
    <mergeCell ref="D11:F11"/>
    <mergeCell ref="D12:F12"/>
    <mergeCell ref="D13:F13"/>
    <mergeCell ref="D9:F9"/>
    <mergeCell ref="D14:F14"/>
    <mergeCell ref="D15:F15"/>
    <mergeCell ref="D16:F16"/>
    <mergeCell ref="D17:F17"/>
    <mergeCell ref="D18:F18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59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 t="s">
        <v>60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61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62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63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64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22.5" x14ac:dyDescent="0.25">
      <c r="A20" s="25"/>
      <c r="B20" s="25"/>
      <c r="C20" s="25"/>
      <c r="D20" s="25"/>
      <c r="E20" s="26">
        <v>7</v>
      </c>
      <c r="F20" s="23" t="s">
        <v>65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 t="s">
        <v>66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22.5" x14ac:dyDescent="0.25">
      <c r="A22" s="25"/>
      <c r="B22" s="25"/>
      <c r="C22" s="25"/>
      <c r="D22" s="25"/>
      <c r="E22" s="26">
        <v>9</v>
      </c>
      <c r="F22" s="23" t="s">
        <v>67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 t="s">
        <v>68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 t="s">
        <v>69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 t="s">
        <v>70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 t="s">
        <v>71</v>
      </c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 t="s">
        <v>72</v>
      </c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5ElukXynoeQwPtOvVy4HUAXKu045xu0xtLOUT2ef0SrhNcnIY5MzRtv4RZ3hlz8rZZspxaIul9UAKKgsK+W8bQ==" saltValue="01tkxWyXf691r5HD9AcnSA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36" priority="8" operator="equal">
      <formula>$Z$15</formula>
    </cfRule>
    <cfRule type="cellIs" dxfId="35" priority="9" operator="equal">
      <formula>$Z$14</formula>
    </cfRule>
  </conditionalFormatting>
  <conditionalFormatting sqref="H52:J73 L52:O73">
    <cfRule type="cellIs" dxfId="34" priority="6" operator="equal">
      <formula>$Z$15</formula>
    </cfRule>
    <cfRule type="cellIs" dxfId="33" priority="7" operator="equal">
      <formula>$Z$14</formula>
    </cfRule>
  </conditionalFormatting>
  <conditionalFormatting sqref="J14:J23">
    <cfRule type="cellIs" dxfId="32" priority="4" operator="equal">
      <formula>$Z$15</formula>
    </cfRule>
    <cfRule type="cellIs" dxfId="31" priority="5" operator="equal">
      <formula>$Z$14</formula>
    </cfRule>
  </conditionalFormatting>
  <conditionalFormatting sqref="I13">
    <cfRule type="cellIs" dxfId="30" priority="1" operator="equal">
      <formula>"A"</formula>
    </cfRule>
    <cfRule type="cellIs" dxfId="29" priority="2" operator="equal">
      <formula>"U"</formula>
    </cfRule>
    <cfRule type="cellIs" dxfId="28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56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73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74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75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45" x14ac:dyDescent="0.25">
      <c r="A17" s="25"/>
      <c r="B17" s="25"/>
      <c r="C17" s="25"/>
      <c r="D17" s="25"/>
      <c r="E17" s="30">
        <v>4</v>
      </c>
      <c r="F17" s="24" t="s">
        <v>76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44H4Uw5NnyDiTFF6bG2JinOc372RoHsMeqIzh76taXYGOA6HGIMy03mWL9t4LqP5w/9bLHJRodaEl6QZAdRcpQ==" saltValue="amU8L5sTXorc9WPJszVsS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7" priority="9" operator="equal">
      <formula>$Z$15</formula>
    </cfRule>
    <cfRule type="cellIs" dxfId="26" priority="10" operator="equal">
      <formula>$Z$14</formula>
    </cfRule>
  </conditionalFormatting>
  <conditionalFormatting sqref="H52:J73 L52:O73">
    <cfRule type="cellIs" dxfId="25" priority="7" operator="equal">
      <formula>$Z$15</formula>
    </cfRule>
    <cfRule type="cellIs" dxfId="24" priority="8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77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 t="s">
        <v>78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/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3BqavgCyfBEy5ACUoebJ4vg3tyULi603S4c4GdNix3SCRE/X2On9gUVFYBYxJtXKHqchkOUkaYRdd3OlzmLMsw==" saltValue="gskCT6MLlVj4ZIhyzzrtF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12" operator="equal">
      <formula>$Z$15</formula>
    </cfRule>
    <cfRule type="cellIs" dxfId="19" priority="13" operator="equal">
      <formula>$Z$14</formula>
    </cfRule>
  </conditionalFormatting>
  <conditionalFormatting sqref="H52:J73 L52:O73">
    <cfRule type="cellIs" dxfId="18" priority="10" operator="equal">
      <formula>$Z$15</formula>
    </cfRule>
    <cfRule type="cellIs" dxfId="17" priority="11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79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 t="s">
        <v>80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/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ru6gnNvhfNBgFu59ezOLWBYtVcsbKd6HDi5cTd4zWsB99Ogc5DQABe3Fl8fomCMEikEnTAr7qwAzk1A5R7wrfQ==" saltValue="ztIaOi7Ff7tU4+HAsnceP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9" operator="equal">
      <formula>$Z$15</formula>
    </cfRule>
    <cfRule type="cellIs" dxfId="12" priority="10" operator="equal">
      <formula>$Z$14</formula>
    </cfRule>
  </conditionalFormatting>
  <conditionalFormatting sqref="H52:J73 L52:O73">
    <cfRule type="cellIs" dxfId="11" priority="7" operator="equal">
      <formula>$Z$15</formula>
    </cfRule>
    <cfRule type="cellIs" dxfId="10" priority="8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9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81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 t="s">
        <v>82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83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45" x14ac:dyDescent="0.25">
      <c r="A17" s="25"/>
      <c r="B17" s="25"/>
      <c r="C17" s="25"/>
      <c r="D17" s="25"/>
      <c r="E17" s="30">
        <v>4</v>
      </c>
      <c r="F17" s="24" t="s">
        <v>84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33.75" x14ac:dyDescent="0.25">
      <c r="A18" s="25"/>
      <c r="B18" s="25"/>
      <c r="C18" s="25"/>
      <c r="D18" s="25"/>
      <c r="E18" s="26">
        <v>5</v>
      </c>
      <c r="F18" s="23" t="s">
        <v>85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56.25" x14ac:dyDescent="0.25">
      <c r="A19" s="25"/>
      <c r="B19" s="25"/>
      <c r="C19" s="25"/>
      <c r="D19" s="25"/>
      <c r="E19" s="30">
        <v>6</v>
      </c>
      <c r="F19" s="24" t="s">
        <v>86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22.5" x14ac:dyDescent="0.25">
      <c r="A20" s="25"/>
      <c r="B20" s="25"/>
      <c r="C20" s="25"/>
      <c r="D20" s="25"/>
      <c r="E20" s="26">
        <v>7</v>
      </c>
      <c r="F20" s="23" t="s">
        <v>87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67.5" x14ac:dyDescent="0.25">
      <c r="A21" s="25"/>
      <c r="B21" s="25"/>
      <c r="C21" s="25"/>
      <c r="D21" s="25"/>
      <c r="E21" s="30">
        <v>8</v>
      </c>
      <c r="F21" s="24" t="s">
        <v>88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45" x14ac:dyDescent="0.25">
      <c r="A22" s="25"/>
      <c r="B22" s="25"/>
      <c r="C22" s="25"/>
      <c r="D22" s="25"/>
      <c r="E22" s="26">
        <v>9</v>
      </c>
      <c r="F22" s="23" t="s">
        <v>89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Wnpol/G7Czk7iZDBt0Rg4JHgEWrO86Iijpvj/bBZf9xT9afwCdPhbh3RbJUtTj2O3zigoshCGtoP5gN5rJWmdQ==" saltValue="C5t/RCxwHo7cJmV8+lbOz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900-000000000000}">
      <formula1>0</formula1>
      <formula2>1000</formula2>
    </dataValidation>
    <dataValidation type="list" allowBlank="1" showInputMessage="1" showErrorMessage="1" sqref="L14:O73" xr:uid="{00000000-0002-0000-0900-000001000000}">
      <formula1>$Z$14</formula1>
    </dataValidation>
    <dataValidation type="list" allowBlank="1" showInputMessage="1" showErrorMessage="1" sqref="H14:J73" xr:uid="{00000000-0002-0000-09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  <vt:lpstr>D5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2020-03-23T19:44:51Z</dcterms:modified>
</cp:coreProperties>
</file>