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48373578-9315-4D6B-9C8B-1ABDBACD1517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  <sheet name="D10" sheetId="19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9" l="1"/>
  <c r="N74" i="19"/>
  <c r="M74" i="19"/>
  <c r="L74" i="19"/>
  <c r="J74" i="19"/>
  <c r="I74" i="19"/>
  <c r="H74" i="19"/>
  <c r="O74" i="32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9"/>
  <c r="U74" i="19"/>
  <c r="R74" i="19"/>
  <c r="S74" i="19" s="1"/>
  <c r="Q74" i="19"/>
  <c r="W52" i="19"/>
  <c r="S52" i="19"/>
  <c r="W51" i="19"/>
  <c r="S51" i="19"/>
  <c r="W50" i="19"/>
  <c r="S50" i="19"/>
  <c r="W49" i="19"/>
  <c r="S49" i="19"/>
  <c r="W48" i="19"/>
  <c r="S48" i="19"/>
  <c r="W47" i="19"/>
  <c r="S47" i="19"/>
  <c r="W46" i="19"/>
  <c r="S46" i="19"/>
  <c r="W45" i="19"/>
  <c r="S45" i="19"/>
  <c r="W44" i="19"/>
  <c r="S44" i="19"/>
  <c r="W43" i="19"/>
  <c r="S43" i="19"/>
  <c r="W42" i="19"/>
  <c r="S42" i="19"/>
  <c r="W41" i="19"/>
  <c r="S41" i="19"/>
  <c r="W40" i="19"/>
  <c r="S40" i="19"/>
  <c r="W39" i="19"/>
  <c r="S39" i="19"/>
  <c r="W38" i="19"/>
  <c r="S38" i="19"/>
  <c r="W37" i="19"/>
  <c r="S37" i="19"/>
  <c r="W36" i="19"/>
  <c r="S36" i="19"/>
  <c r="W35" i="19"/>
  <c r="S35" i="19"/>
  <c r="W34" i="19"/>
  <c r="S34" i="19"/>
  <c r="S33" i="19"/>
  <c r="S32" i="19"/>
  <c r="S31" i="19"/>
  <c r="S30" i="19"/>
  <c r="W29" i="19"/>
  <c r="S29" i="19"/>
  <c r="W28" i="19"/>
  <c r="S28" i="19"/>
  <c r="W27" i="19"/>
  <c r="S27" i="19"/>
  <c r="W26" i="19"/>
  <c r="S26" i="19"/>
  <c r="W25" i="19"/>
  <c r="S25" i="19"/>
  <c r="W24" i="19"/>
  <c r="S24" i="19"/>
  <c r="W23" i="19"/>
  <c r="S23" i="19"/>
  <c r="W22" i="19"/>
  <c r="S22" i="19"/>
  <c r="W21" i="19"/>
  <c r="S21" i="19"/>
  <c r="W20" i="19"/>
  <c r="S20" i="19"/>
  <c r="W19" i="19"/>
  <c r="S19" i="19"/>
  <c r="W18" i="19"/>
  <c r="S18" i="19"/>
  <c r="W17" i="19"/>
  <c r="S17" i="19"/>
  <c r="W16" i="19"/>
  <c r="S16" i="19"/>
  <c r="W15" i="19"/>
  <c r="S15" i="19"/>
  <c r="W14" i="19"/>
  <c r="S14" i="19"/>
  <c r="V74" i="32"/>
  <c r="W74" i="32" s="1"/>
  <c r="U74" i="32"/>
  <c r="R74" i="32"/>
  <c r="S74" i="32" s="1"/>
  <c r="Q74" i="32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R74" i="17"/>
  <c r="S74" i="17" s="1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U74" i="31"/>
  <c r="S74" i="31"/>
  <c r="R74" i="3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9" l="1"/>
  <c r="W74" i="11"/>
  <c r="W74" i="17"/>
  <c r="W74" i="12"/>
  <c r="W74" i="3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20" i="6"/>
  <c r="U20" i="6"/>
  <c r="R20" i="6"/>
  <c r="Q20" i="6"/>
  <c r="O20" i="6"/>
  <c r="N20" i="6"/>
  <c r="M20" i="6"/>
  <c r="L20" i="6"/>
  <c r="J20" i="6"/>
  <c r="I20" i="6"/>
  <c r="H20" i="6"/>
  <c r="V19" i="6"/>
  <c r="U19" i="6"/>
  <c r="R19" i="6"/>
  <c r="S19" i="6" s="1"/>
  <c r="I17" i="7" s="1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4" i="7"/>
  <c r="J28" i="7"/>
  <c r="J27" i="7"/>
  <c r="J20" i="7"/>
  <c r="W20" i="6"/>
  <c r="J18" i="7" s="1"/>
  <c r="J30" i="7"/>
  <c r="I32" i="7"/>
  <c r="J38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S20" i="6"/>
  <c r="I18" i="7" s="1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<sst xmlns="http://schemas.openxmlformats.org/spreadsheetml/2006/main" count="417" uniqueCount="142">
  <si>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</si>
  <si>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</si>
  <si>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</si>
  <si>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</si>
  <si>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</si>
  <si>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</si>
  <si>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</si>
  <si>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</si>
  <si>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</si>
  <si>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</si>
  <si>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</si>
  <si>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</si>
  <si>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</si>
  <si>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</si>
  <si>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</si>
  <si>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</si>
  <si>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</si>
  <si>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</si>
  <si>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</si>
  <si>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</si>
  <si>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</si>
  <si>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</si>
  <si>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</si>
  <si>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</si>
  <si>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</si>
  <si>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</si>
  <si>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</si>
  <si>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</si>
  <si>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</si>
  <si>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</si>
  <si>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</si>
  <si>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</si>
  <si>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</si>
  <si>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</si>
  <si>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</si>
  <si>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</si>
  <si>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</si>
  <si>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</si>
  <si>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</si>
  <si>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</si>
  <si>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</si>
  <si>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</si>
  <si>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</si>
  <si>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</si>
  <si>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</si>
  <si>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</si>
  <si>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</si>
  <si>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</si>
  <si>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Exercícios SQ</t>
  </si>
  <si>
    <t>BOMBEIROS MG</t>
  </si>
  <si>
    <t>FUNDEP</t>
  </si>
  <si>
    <t>https://www.bombeiros.mg.gov.br/storage/files/303/cfsd04ago.pdf</t>
  </si>
  <si>
    <t>https://www.youtube.com/watch?v=r4trfWmoOYU</t>
  </si>
  <si>
    <t>ENSINO MÉDIO</t>
  </si>
  <si>
    <t>A Prova Objetiva será composta de 50 questões de múltipla escolha</t>
  </si>
  <si>
    <t>MATEMÁTICA</t>
  </si>
  <si>
    <t>GEOGRAFIA</t>
  </si>
  <si>
    <t>HISTÓRIA</t>
  </si>
  <si>
    <t>DIREITOS HUMANOS</t>
  </si>
  <si>
    <t>QUÍMICA</t>
  </si>
  <si>
    <t>BIOLOGIA</t>
  </si>
  <si>
    <t>FÍSICA</t>
  </si>
  <si>
    <t>Compreensão e interpretação de textos</t>
  </si>
  <si>
    <t>Conhecimentos linguísticos - norma culta: acentuação gráfica; classes de palavras: definições, classificações, formas, flexões, empregos; estrutura e formação de palavras; estrutura da oração e do período: aspectos sintáticos e semânticos; concordância verbal; concordância nominal; regência verbal; regência nominal; sinais de pontuação: emprego; emprego de sinal indicativo de crase; ortografia de acordo com a norma padrão, contemplando o Novo Acordo Ortográfico.</t>
  </si>
  <si>
    <t>A variação linguística: as diversas modalidades do uso da língua adequadas às várias situações de comunicação; linguagem verbal e não verbal</t>
  </si>
  <si>
    <t>Funções de linguagem;</t>
  </si>
  <si>
    <t>Semântica: sinonímia e antonímia; polissemia e ambiguidade.</t>
  </si>
  <si>
    <t>Elementos de textualidade, coesão e coerência textuais;</t>
  </si>
  <si>
    <t>Gêneros Textuais e Tipos de texto: narrativo, descritivo, expositivo, argumentativo e injuntivo; Paragrafação.</t>
  </si>
  <si>
    <t>Linguagem dos conjuntos: Representações de um conjunto, pertinência, inclusão, igualdade, união, interseção e complementação de conjuntos.</t>
  </si>
  <si>
    <t>Números reais: O conjunto dos números naturais - operações, divisibilidade, decomposição de um número natural nos seus fatores primos, máximo divisor comum e mínimo múltiplo comum de dois ou mais números naturais. O conjunto dos números inteiros - operações, múltiplos e divisores. O conjunto dos números racionais - propriedades, operações, valor 47 absoluto de um número, potenciação e radiciação. O conjunto dos números reais - números irracionais, a reta real, intervalos.</t>
  </si>
  <si>
    <t>Unidades de medidas: Comprimento, área, volume, massa, tempo, ângulo e velocidade. Conversão de medidas</t>
  </si>
  <si>
    <t>Proporcionalidade: Razões e proporções, grandezas direta e inversamente proporcionais, regra de três simples e composta. Porcentagens. Juros simples e compostos</t>
  </si>
  <si>
    <t>Cálculo algébrico: Operações com expressões algébricas, identidades algébricas. Polinômios de coeficientes reais - operações, raízes, teorema do resto. Equações e inequações - Equações do 1º e 2º graus, relação entre coeficientes e raízes. Inequações de 1º e 2º graus, desigualdades produto e quociente, interpretação geométrica. Sistemas de equações de 1º e 2º graus, interpretação geométrica.</t>
  </si>
  <si>
    <t>Funções: Conceito de função, função de variável real e seu gráfico no plano cartesiano. Composição de funções, função modular, funções inversas, funções polinomiais. Estudo das funções do 1º e 2º graus. Funções crescentes e decrescentes, máximos e mínimos de uma função. Função exponencial e função logaritmo - propriedades fundamentais de expoentes e logaritmos, operações. Gráficos. Equações e inequações envolvendo expoentes e logaritmos.</t>
  </si>
  <si>
    <t>Matrizes e sistemas: Matrizes e determinantes até a 4ª ordem, propriedades e operações. Resolução e discussão de sistemas lineares.</t>
  </si>
  <si>
    <t>Geometria plana: Elementos primitivos, segmento, semirreta, semiplano e ângulo. Retas perpendiculares e paralelas. Teorema de Tales. Triângulos - congruência e semelhança. Quadriláteros. Polígonos. Circunferência e disco. Relações métricas no triângulo e na circunferência. Perímetro e área das principais figuras planas</t>
  </si>
  <si>
    <t>Trigonometria - Medida de um arco, o grau e o radiano, relação entre arcos e ângulos. O seno, o cosseno e a tangente de um ângulo. Fórmulas para a adição e subtração de arcos. Lei dos senos e lei dos cossenos. Identidades trigonométricas básicas, equações trigonométricas simples. As funções seno, cosseno, tangente e seus gráficos. Relações trigonométricas no triângulo retângulo.</t>
  </si>
  <si>
    <t>Geometria espacial: Conceitos básicos. Posições relativas de retas e planos no espaço. Área lateral e volume do prisma, pirâmide, cilindro, cone e esfera. Geometria analítica plana: Distância entre dois pontos no plano e entre um ponto e uma reta. Condições de paralelismo e perpendicularismo de retas no plano. Estudo da reta e da circunferência</t>
  </si>
  <si>
    <t>Sequências numéricas: Sequências. Progressões aritméticas e geométricas - Noção de limite de uma sequência. Soma dos termos de uma progressão geométrica infinita.</t>
  </si>
  <si>
    <t>Leitura, construção e interpretação de gráficos de barras, de setores e de segmentos. Problemas envolvendo raciocínio lógico.</t>
  </si>
  <si>
    <t>Análise combinatória e probabilidade: O princípio fundamental da contagem. Permutações, arranjos e combinações simples. Binômio de Newton. Incerteza e probabilidade, conceitos básicos, probabilidade condicional e eventos independentes, probabilidade da união de eventos. Estatística básica e tratamento da informação: População estatística, amostras, frequência absoluta e relativa. Distribuição de frequências com dados agrupados, polígono de frequência, médias (aritmética e ponderada), mediana e moda</t>
  </si>
  <si>
    <t>Cartografia: Orientação, Localização, Representação da Terra e Fusos Horários. Características e Movimentos realizados pela Terra.</t>
  </si>
  <si>
    <t>Geologia e geomorfologia; Camadas internas da erra. A Deriva Continental e a Tectônica de Placas, agentes internos (construtores do relevo terrestre (Vulcanismo, tectonismo e abalos sísmicos), Terremotos no Brasil. Rochas: Tipos; Características</t>
  </si>
  <si>
    <t>Ciclo das rochas. Relevo terrestre e os agentes externos (intemperismo e erosão).</t>
  </si>
  <si>
    <t>Pedologia (solos) - processo de formação, degradação e empobrecimento dos solos, técnicas de manejo e conservação dos solos</t>
  </si>
  <si>
    <t>Climatologia- A Atmosfera e sua Dinâmica: Tempo; Clima. Fatores e elementos do clima: Fenômenos climáticos, Massas de ar: Circulação atmosférica (Global e regional): Tipos de clima, climogramas;</t>
  </si>
  <si>
    <t>Vegetação: As Grandes formações vegetais da Terra.</t>
  </si>
  <si>
    <t>Aspectos Demográficos: Conceitos fundamentais, indicadores demográficos, Teorias demográficas, indicadores sociais, estrutura da população e migrações Aspectos Econômicos Gerais: Comércio;</t>
  </si>
  <si>
    <t>Recursos naturais e extrativismo mineral; Fontes de energia; Indústria; Agricultura.</t>
  </si>
  <si>
    <t>Geografia do Brasil: Regiões Brasileiras: Aspectos Físicos; Aspectos Humanos; Aspectos Políticos; Aspectos Econômicos.</t>
  </si>
  <si>
    <t>Geografia geral: As relações econômicas no mundo moderno: A crise econômica mundial; Os blocos econômicos; A questão da multipolaridade. A globalização. Focos de tensão e conflitos mundiais.</t>
  </si>
  <si>
    <t>O mundo moderno: A expansão marítima europeia e as práticas mercantilistas; Da formação das monarquias nacionais ao absolutismo; O Renascimento; As reformas protestantes e a contrarreforma católica. A colonização europeia na época moderna: A África na rota do expansionismo e do colonialismo europeu; A África por dentro: manifestações culturais, sociedades política/impérios, economia (do colonialismo moderno aos dias atuais); As civilizações “pré-colombianas”; A colonização europeia no continente americano; América espanhola; América portuguesa; América inglesa; A presença francesa e holandesa na América colonial.</t>
  </si>
  <si>
    <t>A crise do antigo regime: As revoluções inglesas do século XVII; O pensamento europeu no século das luzes: Iluminismo, Despotismo Esclarecido e Liberalismo; Rebeliões, insurreições, levantes e conjuras no mundo colonial. O surgimento do mundo contemporâneo: As Revoluções liberais e o triunfo do capitalismo; Processo de emancipação e independência das colônias inglesas no continente americano; A Revolução Francesa e expansão de seus ideais;</t>
  </si>
  <si>
    <t>O processo de independência e construção de nações na América espanhola; Portugal, Brasil e o período joanino; A independência e a organização do Estado brasileiro. O mundo contemporâneo: Na Europa, as novas lutas (Liberalismo X Conservadorismo); O fenômeno do nacionalismo e o triunfo do liberalismo político; Os trabalhadores, suas lutas, seus projetos e suas ideologias; O capitalismo monopolista e a expansão imperialista a partir do século XIX; A Belle époque. A periferia global sob domínio do centro capitalista: África, América e Ásia.</t>
  </si>
  <si>
    <t>O continente americano no 49 século XIX: Os EUA e a expansão das fronteiras, a consolidação da ordem interna e suas relações externas; América espanhola a difícil consolidação da ordem interna: do caudilhismo aos regimes oligárquicos; O Estado Imperial brasileiro; O Primeiro Reinado; O Período Regencial; O Segundo Reinado. O Breve Século XX: O começo do declínio da Europa: I Guerra Mundial; Período entre guerras; A Revolução Russa: da construção à afirmação do socialismo</t>
  </si>
  <si>
    <t>EUA, da expansão à crise de 1929; Os regimes de direita em expansão no continente europeu e seus reflexos no mundo; A II Guerra Mundial; O mundo sob a hegemonia dos EUA e da URSS: a Guerra Fria; As manifestações culturais do século XX.</t>
  </si>
  <si>
    <t>Na periferia do mundo ocidental: Do populismo e revoluções sociais às ditaduras na América Latina; O Brasil republicano; A Primeira República; A Era Vargas; Período populista; Ditadura civil-militar (1964- 1985); O Brasil da Nova República aos dias atuais; As lutas de libertação nacional na África e Ásia; As questões de identidade: etnia, cultura, território.</t>
  </si>
  <si>
    <t>A Nova Ordem Mundial: O fim da Guerra Fria; Globalização, neoliberalismo, desigualdades e exclusões sociais no mundo de fins do século XX e início do XXI; Os blocos econômicos e seus impactos;</t>
  </si>
  <si>
    <t>As lutas e conflitos entre árabes e israelenses; A Primavera Árabe</t>
  </si>
  <si>
    <t>Conceitos, características e finalidades dos direitos humanos; histórico dos direitos humanos; direitos humanos no constitucionalismo e no direito positivo brasileiro; legislação específica.</t>
  </si>
  <si>
    <t>Propriedades dos Materiais: Estados físicos e mudanças de estado. Variações de energia e do estado de agregação das partículas. Temperatura termodinâmica e energia cinética média das partículas. Propriedades dos materiais: cor, aspecto, cheiro e sabor; temperatura de fusão, temperatura de ebulição, densidade e solubilidade. Substâncias e critérios de pureza. Misturas homogêneas e heterogêneas. Métodos de separação.</t>
  </si>
  <si>
    <t>Estrutura Atômica Da Matéria: Constituição Dos Átomos: Modelo atômico de Dalton: descrição e aplicações. Modelo atômico de Thomson: natureza elétrica da matéria e existência do elétron. Modelo atômico de Rutherford e núcleo atômico. Prótons, nêutrons e elétrons. Número atômico e número de massa. Modelo atômico de Bohr: os subníveis, configurações eletrônicas por níveis de energia. Aspectos qualitativos da teoria quântica (Orbitais e números quânticos).</t>
  </si>
  <si>
    <t>Tabela periódica e propriedades: Organização da tabela periódica, propriedades periódicas e aperiódicas.</t>
  </si>
  <si>
    <t>Ligações Químicas; ligação iônica, ligação covalente e propriedades; polaridade da ligação e eletronegatividade. Exceções à regra do octeto. Forças das ligações covalentes; geometria molecular; forças intermoleculares; ligações metálicas;</t>
  </si>
  <si>
    <t>Ligações Químicas e Interações Intermoleculares: símbolos de Lewis e a regra do octeto e exceções à regra. Propriedades macroscópicas de substâncias sólidas, líquidas e gasosas e de soluções: correlação com os modelos de ligações químicas e de interações intermoleculares. Energia em processos de formação ou rompimento de ligações químicas e interações intermoleculares. Modelos de ligações químicas e interações intermoleculares. Substâncias iônicas, moleculares, covalentes e metálicas. Polaridade das moléculas. Reconhecimento dos efeitos da polaridade de ligação e da geometria na polaridade das moléculas e a influência desta na solubilidade e nas temperaturas de fusão e de ebulição das substâncias.</t>
  </si>
  <si>
    <t>Funções inorgânicas: dissociação e ionização. Conceitos e propriedades de ácidos, bases, óxidos e sais. Teoria de Arrhenius. Classificação e nomenclatura dos compostos inorgânicos.</t>
  </si>
  <si>
    <t>Reações Químicas e Estequiometria: Reação química: conceito e evidências experimentais. Equações químicas: balanceamento e uso na representação de reações químicas comuns. Oxidação e redução: conceito, balanceamento, identificação e representação de semirreações. Massa atômica, mol e massa molar: conceitos e cálculos. Aplicações das leis de conservação da massa, das proporções definidas, do princípio de Avogadro e do conceito de volume molar de um gás. Cálculos estequiométricos.</t>
  </si>
  <si>
    <t>Soluções Líquidas: Soluções e solubilidade. O efeito da temperatura na solubilidade. Soluções saturadas. O processo de dissolução: interações soluto/solvente; efeitos térmicos. Eletrólitos e soluções eletrolíticas. Concentração de soluções: em g/L, em mol/L e em percentuais. Cálculos. Propriedades coligativas. Relações qualitativas e quantitativas entre a concentração de soluções de solutos nãovoláteis e as propriedades: pressão de vapor, temperatura de congelação e de ebulição e a pressão osmótica.</t>
  </si>
  <si>
    <t>Termoquímica: Calor e temperatura: conceito e diferenciação. Processos que alteram a temperatura das substâncias sem envolver fluxo de calor – trabalho mecânico, trabalho elétrico e absorção de radiação eletromagnética. Efeitos energéticos em reações químicas. Calor de reação e variação de entalpia. Calorimetria. Reações exotérmicas e endotérmicas: conceito e representação. A obtenção de calores de reação por combinação de reações químicas; a lei de Hess. Cálculos. A produção de energia pela queima de combustíveis: carvão, álcool e hidrocarbonetos. Aspectos químicos e efeitos sobre o meio ambiente.</t>
  </si>
  <si>
    <t>Cinética Química: Fatores que afetam as velocidades das reações; velocidade das reações; concentração e velocidade; variação da concentração com o tempo; temperatura e velocidade; mecanismos da reação e catálise.</t>
  </si>
  <si>
    <t>Equilíbrio Químico: conceitos de equilíbrio; constante de equilíbrio; equilíbrios heterogêneos; cálculos da constante de equilíbrio; aplicações da constante de equilíbrio; princípio de Le Chântelier; equilíbrio ácido base; ácidos e bases segundo Bronsted-Lowry; a auto ionização da água; escala de pH; ácidos e bases fortes e fracos; propriedades ácido-base dos sais; efeito do íon comum; solução tampão; titulações simples entre ácidos e bases fortes; equilíbrio de solubilidade e constante do produto de solubilidade.</t>
  </si>
  <si>
    <t>Eletroquímica: Reações redox; balanceamento de equações redox; pilhas e potencial das pilhas; espontaneidade das reações redox; baterias comerciais; corrosão; eletrólise (aspectos qualitativos e quantitativos)</t>
  </si>
  <si>
    <t>Química Orgânica: conceituação de grupo funcional e reconhecimento por grupos funcionais de: alquenos, alquinos e arenos (hidrocarbonetos aromáticos), álcoois, fenóis, éteres, aminas, aldeídos, cetonas, ácidos carboxílicos, ésteres e amidas. Representação de moléculas orgânicas. Carbono tetraédrico, trigonal e digonal e ligações simples e múltiplas. Fórmulas estruturais – de Lewis, de traços, condensadas e de linhas e tridimensionais. Variações na solubilidade e nas temperaturas de fusão e de ebulição de substâncias orgânicas causadas por: aumento da cadeia carbônica, presença de ramificações, introdução de substituintes polares, isomeria constitucional e diastereoisomeria cis/trans. Reações orgânicas: reações de adição, eliminação, substituição e oxirredução. Polímeros: identificação de monômeros, unidades de repetição e polímeros – polietileno, PVC, teflon, poliésteres e poliamidas.</t>
  </si>
  <si>
    <t>Biologia celular – Células eucariontes e procariontes; estrutura do material genético e a síntese de proteínas; duplicação do material genético e divisões celulares: mitose e meiose; metabolismo celular: fotossíntese, fermentação e respiração.</t>
  </si>
  <si>
    <t>Zoologia - Classificação e características principais de animais invertebrados e vertebrados; principais doenças causadas por helmintos; sistemas do corpo humano.</t>
  </si>
  <si>
    <t>Botânica – Classificação e características principais dos grupos vegetais.</t>
  </si>
  <si>
    <t>Microbiologia - Principais doenças causadas por vírus, bactérias e protozoários.</t>
  </si>
  <si>
    <t>Genética - Leis de Mendel; análise de heredogramas; herança dos grupos sanguíneos; noções de biotecnologia</t>
  </si>
  <si>
    <t>Evolução - Teoria sintética da evolução; especiação.</t>
  </si>
  <si>
    <t>Ecologia - Habitat e nicho ecológico; relações intraespecíficas e interespecíficas; ciclos biogeoquímicos; biomas brasileiros; relações tróficas: níveis, cadeia e teias; principais tipos de agressões ao meio ambiente e suas soluções</t>
  </si>
  <si>
    <t>Potência de dez - Ordem de grandeza. Algarismos significativos - precisão de uma medida</t>
  </si>
  <si>
    <t>Mecânica: Grandezas escalares e vetoriais - operações elementares. Velocidade média. Movimento retilíneo uniforme. Aceleração - Movimento retilíneo uniformemente variado - Movimentos Circular uniforme. Composição de forças - 1ª lei de Newton - equilíbrio de uma partícula - peso de um corpo - força de atrito. Composição de velocidade - independência de movimentos - Movimento de um projétil.</t>
  </si>
  <si>
    <t>Equilíbrio dos fluídos - Densidade - Pressão - Pressão atmosférica - Princípio de Arquimedes. Força e aceleração - Massa - 2ª lei de Newton. Forças de ação e reação - 3ª lei de Newton. Trabalho de uma força constante - Potência. Energia cinética. Energia potencial gravitacional e elástica - conservação da energia mecânica. Impulso e quantidade de movimento linear de uma partícula (conservação); Gravitação - Leis de Kepler e Lei de Newton. Termodinâmica: Temperatura - Escalas termométricas - Dilatação (sólido/líquido). Quantidade de calor sensível e latente</t>
  </si>
  <si>
    <t>Gases ideais – Transformações isotérmica, isobárica, isovolumétrica e adiabática. Equivalente mecânico da caloria - calor específico – capacidade térmica – energia interna. 1ª Lei da termodinâmica. Mudanças de fase. 2ª Lei da termodinâmica - transformação de energia térmica em outras formas de energia. Vibrações E Ondas: Movimento harmônico simples. Ondas elásticas: propagação - superposição - reflexão e refração - noções sobre a interferência, difração e ressonância. Som. Ótica: Propagação e reflexão da luz - espelhos planos e esféricos de pequena abertura;</t>
  </si>
  <si>
    <t>Refração da luz - dispersão e espectros - lentes esféricas, delgadas e instrumentos óticos; Ondas luminosas - reflexão e refração da luz sob o ponto de vista ondulatório - interferência e difração. Eletricidade: Carga elétrica - Lei de Coulomb. Campo elétrico - campo de cargas pontuais - movimento de uma carga em um campo uniforme. Corrente elétrica, diferença de potencial, resistência elétrica. Lei de Ohm - Efeito Joule.</t>
  </si>
  <si>
    <t>Associação de resistências em série e em paralelo. Geradores de corrente contínua: força eletromotriz e resistência interna - circuitos elétricos – série, paralelo e misto; Experiência de Oersted - Campo magnético de uma carga em movimento - indução magnética. Força exercida por um campo magnético sobre uma carga elétrica e sobre condutor retilíneo. Força eletromotriz induzida - Lei de Faraday - Lei de Lenz - Ondas eletromagnéticas. Física Moderna: Quantização de energia - efeito fotoelétrico</t>
  </si>
  <si>
    <t>A estrutura do átomo: experiência de espalhamento de Rutherford - espectros atômicos; O núcleo atômico - Radioatividade - Reações nucleares.</t>
  </si>
  <si>
    <t>OFICIAIS</t>
  </si>
  <si>
    <t>INGLÊS</t>
  </si>
  <si>
    <t>LITERATURA BRASILEIRA</t>
  </si>
  <si>
    <t>Noções de Teoria da Literatura: a natureza da linguagem literária; figuras de linguagem</t>
  </si>
  <si>
    <t>Gêneros Literários; Estilos de época da literatura brasileira: contexto histórico, características, principais autores e suas obras</t>
  </si>
  <si>
    <t>Análise de textos literários</t>
  </si>
  <si>
    <t>Estudo de obras literárias: intertextualidade, metalinguagem e elementos estruturadores.</t>
  </si>
  <si>
    <t>Textualização do discurso literário e suas implicações na produção de sentido.</t>
  </si>
  <si>
    <t>1. Sistema verbal: tempos e modos.</t>
  </si>
  <si>
    <t>2. Orações relativas e condicionais.</t>
  </si>
  <si>
    <t>3. Discurso indireto.</t>
  </si>
  <si>
    <t>4. Elementos coesivos.</t>
  </si>
  <si>
    <t>5. Formação de palavras: prefixos e sufixos.</t>
  </si>
  <si>
    <t>6. Adjetivos, preposições e formas adverbiais.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</si>
</sst>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99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GEOGRAFIA</c:v>
                </c:pt>
                <c:pt idx="3">
                  <c:v>HISTÓRIA</c:v>
                </c:pt>
                <c:pt idx="4">
                  <c:v>DIREITOS HUMANOS</c:v>
                </c:pt>
                <c:pt idx="5">
                  <c:v>QUÍMICA</c:v>
                </c:pt>
                <c:pt idx="6">
                  <c:v>BIOLOGIA</c:v>
                </c:pt>
                <c:pt idx="7">
                  <c:v>FÍSICA</c:v>
                </c:pt>
                <c:pt idx="8">
                  <c:v>INGLÊS</c:v>
                </c:pt>
                <c:pt idx="9">
                  <c:v>LITERATURA BRASILEIRA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GEOGRAFIA</c:v>
                </c:pt>
                <c:pt idx="3">
                  <c:v>HISTÓRIA</c:v>
                </c:pt>
                <c:pt idx="4">
                  <c:v>DIREITOS HUMANOS</c:v>
                </c:pt>
                <c:pt idx="5">
                  <c:v>QUÍMICA</c:v>
                </c:pt>
                <c:pt idx="6">
                  <c:v>BIOLOGIA</c:v>
                </c:pt>
                <c:pt idx="7">
                  <c:v>FÍSICA</c:v>
                </c:pt>
                <c:pt idx="8">
                  <c:v>INGLÊS</c:v>
                </c:pt>
                <c:pt idx="9">
                  <c:v>LITERATURA BRASILEIRA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GEOGRAFIA</c:v>
                </c:pt>
                <c:pt idx="3">
                  <c:v>HISTÓRIA</c:v>
                </c:pt>
                <c:pt idx="4">
                  <c:v>DIREITOS HUMANOS</c:v>
                </c:pt>
                <c:pt idx="5">
                  <c:v>QUÍMICA</c:v>
                </c:pt>
                <c:pt idx="6">
                  <c:v>BIOLOGIA</c:v>
                </c:pt>
                <c:pt idx="7">
                  <c:v>FÍSICA</c:v>
                </c:pt>
                <c:pt idx="8">
                  <c:v>INGLÊS</c:v>
                </c:pt>
                <c:pt idx="9">
                  <c:v>LITERATURA BRASILEIRA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GEOGRAFIA</c:v>
                </c:pt>
                <c:pt idx="3">
                  <c:v>HISTÓRIA</c:v>
                </c:pt>
                <c:pt idx="4">
                  <c:v>DIREITOS HUMANOS</c:v>
                </c:pt>
                <c:pt idx="5">
                  <c:v>QUÍMICA</c:v>
                </c:pt>
                <c:pt idx="6">
                  <c:v>BIOLOGIA</c:v>
                </c:pt>
                <c:pt idx="7">
                  <c:v>FÍSICA</c:v>
                </c:pt>
                <c:pt idx="8">
                  <c:v>INGLÊS</c:v>
                </c:pt>
                <c:pt idx="9">
                  <c:v>LITERATURA BRASILEIRA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4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r4trfWmoOYU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475534</xdr:colOff>
      <xdr:row>6</xdr:row>
      <xdr:rowOff>123825</xdr:rowOff>
    </xdr:from>
    <xdr:to>
      <xdr:col>19</xdr:col>
      <xdr:colOff>114300</xdr:colOff>
      <xdr:row>38</xdr:row>
      <xdr:rowOff>66674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5682B2-CAB0-4088-8055-815AFA966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34" y="1266825"/>
          <a:ext cx="10611566" cy="60388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428625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E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E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E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E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E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E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E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E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E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E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E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E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E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E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E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E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E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E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E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E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133350</xdr:rowOff>
    </xdr:from>
    <xdr:to>
      <xdr:col>4</xdr:col>
      <xdr:colOff>57150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034D664-DA0C-4B36-B240-E1F3245E3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76350"/>
          <a:ext cx="1924050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22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571500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571500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714375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714375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INGLÊS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LITERATURA BRASILEIRA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MATEMÁTICA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GEOGRAFIA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HISTÓRIA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DIREITOS HUMANOS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QUÍMICA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BIOLOGIA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FÍSICA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INGLÊS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LITERATURA BRASILEIRA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142875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15</xdr:row>
      <xdr:rowOff>142875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16</xdr:row>
      <xdr:rowOff>142875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17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18</xdr:row>
      <xdr:rowOff>142875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19</xdr:row>
      <xdr:rowOff>142875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20</xdr:row>
      <xdr:rowOff>142875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142875</xdr:rowOff>
    </xdr:from>
    <xdr:to>
      <xdr:col>3</xdr:col>
      <xdr:colOff>0</xdr:colOff>
      <xdr:row>21</xdr:row>
      <xdr:rowOff>142875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142875</xdr:rowOff>
    </xdr:from>
    <xdr:to>
      <xdr:col>3</xdr:col>
      <xdr:colOff>0</xdr:colOff>
      <xdr:row>23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142875</xdr:rowOff>
    </xdr:from>
    <xdr:to>
      <xdr:col>3</xdr:col>
      <xdr:colOff>0</xdr:colOff>
      <xdr:row>24</xdr:row>
      <xdr:rowOff>142875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142875</xdr:rowOff>
    </xdr:from>
    <xdr:to>
      <xdr:col>3</xdr:col>
      <xdr:colOff>0</xdr:colOff>
      <xdr:row>25</xdr:row>
      <xdr:rowOff>142875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142875</xdr:rowOff>
    </xdr:from>
    <xdr:to>
      <xdr:col>3</xdr:col>
      <xdr:colOff>0</xdr:colOff>
      <xdr:row>26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142875</xdr:rowOff>
    </xdr:from>
    <xdr:to>
      <xdr:col>3</xdr:col>
      <xdr:colOff>0</xdr:colOff>
      <xdr:row>27</xdr:row>
      <xdr:rowOff>142875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142875</xdr:rowOff>
    </xdr:from>
    <xdr:to>
      <xdr:col>3</xdr:col>
      <xdr:colOff>0</xdr:colOff>
      <xdr:row>28</xdr:row>
      <xdr:rowOff>142875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142875</xdr:rowOff>
    </xdr:from>
    <xdr:to>
      <xdr:col>3</xdr:col>
      <xdr:colOff>0</xdr:colOff>
      <xdr:row>29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142875</xdr:rowOff>
    </xdr:from>
    <xdr:to>
      <xdr:col>3</xdr:col>
      <xdr:colOff>0</xdr:colOff>
      <xdr:row>30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142875</xdr:rowOff>
    </xdr:from>
    <xdr:to>
      <xdr:col>3</xdr:col>
      <xdr:colOff>0</xdr:colOff>
      <xdr:row>31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31</xdr:row>
      <xdr:rowOff>142875</xdr:rowOff>
    </xdr:from>
    <xdr:to>
      <xdr:col>3</xdr:col>
      <xdr:colOff>0</xdr:colOff>
      <xdr:row>32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ombeiros.mg.gov.br/storage/files/303/cfsd04ag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ezxXpiaR32WL0YbMSz4Y0jT3rHlZPL7ZeisI8qLk8CrVG7qbAkXdFL66dq6+bQiN88JsyFf2qgNoLreLnjvPfw==" saltValue="pSjOAluE9dWlJPe0hQlk0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23.75" x14ac:dyDescent="0.25">
      <c r="A14" s="25"/>
      <c r="B14" s="25"/>
      <c r="C14" s="25"/>
      <c r="D14" s="25"/>
      <c r="E14" s="26">
        <v>1</v>
      </c>
      <c r="F14" s="23" t="s">
        <v>101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46.25" x14ac:dyDescent="0.25">
      <c r="A15" s="25"/>
      <c r="B15" s="25"/>
      <c r="C15" s="25"/>
      <c r="D15" s="25"/>
      <c r="E15" s="30">
        <v>2</v>
      </c>
      <c r="F15" s="24" t="s">
        <v>102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103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104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13.75" x14ac:dyDescent="0.25">
      <c r="A18" s="25"/>
      <c r="B18" s="25"/>
      <c r="C18" s="25"/>
      <c r="D18" s="25"/>
      <c r="E18" s="26">
        <v>5</v>
      </c>
      <c r="F18" s="23" t="s">
        <v>105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106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57.5" x14ac:dyDescent="0.25">
      <c r="A20" s="25"/>
      <c r="B20" s="25"/>
      <c r="C20" s="25"/>
      <c r="D20" s="25"/>
      <c r="E20" s="26">
        <v>7</v>
      </c>
      <c r="F20" s="23" t="s">
        <v>107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57.5" x14ac:dyDescent="0.25">
      <c r="A21" s="25"/>
      <c r="B21" s="25"/>
      <c r="C21" s="25"/>
      <c r="D21" s="25"/>
      <c r="E21" s="30">
        <v>8</v>
      </c>
      <c r="F21" s="24" t="s">
        <v>108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91.25" x14ac:dyDescent="0.25">
      <c r="A22" s="25"/>
      <c r="B22" s="25"/>
      <c r="C22" s="25"/>
      <c r="D22" s="25"/>
      <c r="E22" s="26">
        <v>9</v>
      </c>
      <c r="F22" s="23" t="s">
        <v>109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67.5" x14ac:dyDescent="0.25">
      <c r="A23" s="25"/>
      <c r="B23" s="25"/>
      <c r="C23" s="25"/>
      <c r="D23" s="25"/>
      <c r="E23" s="30">
        <v>10</v>
      </c>
      <c r="F23" s="24" t="s">
        <v>110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157.5" x14ac:dyDescent="0.25">
      <c r="A24" s="25"/>
      <c r="B24" s="25"/>
      <c r="C24" s="25"/>
      <c r="D24" s="25"/>
      <c r="E24" s="26">
        <v>11</v>
      </c>
      <c r="F24" s="23" t="s">
        <v>111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67.5" x14ac:dyDescent="0.25">
      <c r="A25" s="25"/>
      <c r="B25" s="25"/>
      <c r="C25" s="25"/>
      <c r="D25" s="25"/>
      <c r="E25" s="30">
        <v>12</v>
      </c>
      <c r="F25" s="24" t="s">
        <v>112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70" x14ac:dyDescent="0.25">
      <c r="A26" s="25"/>
      <c r="B26" s="25"/>
      <c r="C26" s="25"/>
      <c r="D26" s="25"/>
      <c r="E26" s="26">
        <v>13</v>
      </c>
      <c r="F26" s="23" t="s">
        <v>113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FxViBQX9vrgN2H8ncn6dtooRjWPXdVNk1fkwd3TL+1wZPFDRxeDNhXkiGpRSoGg+/uT+6b7RTynMrlXoOE7DQ==" saltValue="qS2qlodT7aV6Klv1NDKVm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114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115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116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117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118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119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78.75" x14ac:dyDescent="0.25">
      <c r="A20" s="25"/>
      <c r="B20" s="25"/>
      <c r="C20" s="25"/>
      <c r="D20" s="25"/>
      <c r="E20" s="26">
        <v>7</v>
      </c>
      <c r="F20" s="23" t="s">
        <v>120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Avra8EA14uGit+k3otYmwiNaebAjxnybHV3w+efSoFie12WUHTQvQCI3auO9Bss7fg9193g2OLzIOFIg4qgJw==" saltValue="HYlhFvvoQncSyLOLOdgUb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121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23.75" x14ac:dyDescent="0.25">
      <c r="A15" s="25"/>
      <c r="B15" s="25"/>
      <c r="C15" s="25"/>
      <c r="D15" s="25"/>
      <c r="E15" s="30">
        <v>2</v>
      </c>
      <c r="F15" s="24" t="s">
        <v>122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68.75" x14ac:dyDescent="0.25">
      <c r="A16" s="25"/>
      <c r="B16" s="25"/>
      <c r="C16" s="25"/>
      <c r="D16" s="25"/>
      <c r="E16" s="26">
        <v>3</v>
      </c>
      <c r="F16" s="23" t="s">
        <v>123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68.75" x14ac:dyDescent="0.25">
      <c r="A17" s="25"/>
      <c r="B17" s="25"/>
      <c r="C17" s="25"/>
      <c r="D17" s="25"/>
      <c r="E17" s="30">
        <v>4</v>
      </c>
      <c r="F17" s="24" t="s">
        <v>124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35" x14ac:dyDescent="0.25">
      <c r="A18" s="25"/>
      <c r="B18" s="25"/>
      <c r="C18" s="25"/>
      <c r="D18" s="25"/>
      <c r="E18" s="26">
        <v>5</v>
      </c>
      <c r="F18" s="23" t="s">
        <v>125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46.25" x14ac:dyDescent="0.25">
      <c r="A19" s="25"/>
      <c r="B19" s="25"/>
      <c r="C19" s="25"/>
      <c r="D19" s="25"/>
      <c r="E19" s="30">
        <v>6</v>
      </c>
      <c r="F19" s="24" t="s">
        <v>126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127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JEUkR9XVFhj15v1n+tV+7G25aoPIX4Z4gRkKpQ0q2T156vRmHlPbmmv1v/JaR6bCCsK7hyjxpoPv38SW4f8EQ==" saltValue="eDZSAEeum8l7fScNNSf5S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129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136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137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138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139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140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141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5B+ZXHKvKq6DIEOqIakdROlEIXHmiMzl2WCWypKlZOOhMisrQgTQ5kyzkkGP0a4kE5eCi/OikIHf/2ZiZMRrQ==" saltValue="BtRyX6pbrXZ5Mz6xwiIq3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4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130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131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132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133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134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135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4mFIjtH5/L11lQIdn+3wrY2atBw3NwqCTgP3eKgcxVw+xFq0MQdrC1T+h1KU7ioCyGc3MwzNRqlbZLYZbfLyA==" saltValue="xeSBXvQhiIUmjTT20OWm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E00-000000000000}">
      <formula1>0</formula1>
      <formula2>1000</formula2>
    </dataValidation>
    <dataValidation type="list" allowBlank="1" showInputMessage="1" showErrorMessage="1" sqref="L14:O73" xr:uid="{00000000-0002-0000-0E00-000001000000}">
      <formula1>$Z$14</formula1>
    </dataValidation>
    <dataValidation type="list" allowBlank="1" showInputMessage="1" showErrorMessage="1" sqref="H14:J73" xr:uid="{00000000-0002-0000-0E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3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44412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128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53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10028.290000000001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21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44441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200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44472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54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CqJekHwzOxRhwVXSHwtPCPuk5neo9YGPzxwDqReB24zIuYjb2m3glyWHo/EKLBWvnsMXcHcjkla4rTKjd9m2pg==" saltValue="dtq9+xSGqSC6jIHMvNKA2A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www.bombeiros.mg.gov.br/storage/files/303/cfsd04ago.pdf" xr:uid="{6997DA4A-1FD1-4447-8868-F140E748858D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59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60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61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5">
      <c r="E19" s="47">
        <v>9</v>
      </c>
      <c r="F19" s="59" t="s">
        <v>129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5">
      <c r="E20" s="51">
        <v>10</v>
      </c>
      <c r="F20" s="60" t="s">
        <v>130</v>
      </c>
      <c r="G20" s="48"/>
      <c r="H20" s="52">
        <f>'D10'!$H$74</f>
        <v>0</v>
      </c>
      <c r="I20" s="52">
        <f>'D10'!$I$74</f>
        <v>0</v>
      </c>
      <c r="J20" s="52">
        <f>'D10'!$J$74</f>
        <v>0</v>
      </c>
      <c r="K20" s="43"/>
      <c r="L20" s="52">
        <f>'D10'!$L$74</f>
        <v>0</v>
      </c>
      <c r="M20" s="52">
        <f>'D10'!$M$74</f>
        <v>0</v>
      </c>
      <c r="N20" s="52">
        <f>'D10'!$N$74</f>
        <v>0</v>
      </c>
      <c r="O20" s="52">
        <f>'D10'!$O$74</f>
        <v>0</v>
      </c>
      <c r="P20" s="43"/>
      <c r="Q20" s="53" t="str">
        <f>'D10'!$Q$74</f>
        <v/>
      </c>
      <c r="R20" s="53" t="str">
        <f>'D10'!$R$74</f>
        <v/>
      </c>
      <c r="S20" s="52" t="str">
        <f t="shared" si="0"/>
        <v/>
      </c>
      <c r="T20" s="43"/>
      <c r="U20" s="53" t="str">
        <f>'D10'!$U$74</f>
        <v/>
      </c>
      <c r="V20" s="53" t="str">
        <f>'D10'!$V$74</f>
        <v/>
      </c>
      <c r="W20" s="52" t="str">
        <f t="shared" si="1"/>
        <v/>
      </c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6qr/H+XqcJqTIobLSsInvg8Mzr3rmmCRtlFb+0ZMpVQEL6rxq8IgcNi8SC9dGn60fWul+OcSK3FXIdkq/e+DOg==" saltValue="flHGB4nDat8ZaTkW5mcc3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98" priority="13" operator="equal">
      <formula>"A"</formula>
    </cfRule>
    <cfRule type="cellIs" dxfId="97" priority="14" operator="equal">
      <formula>"U"</formula>
    </cfRule>
    <cfRule type="cellIs" dxfId="96" priority="15" operator="equal">
      <formula>"OK"</formula>
    </cfRule>
  </conditionalFormatting>
  <conditionalFormatting sqref="L10:O10 H13:I13 H17:I17 H21:I21 H25:I25">
    <cfRule type="cellIs" dxfId="95" priority="22" operator="equal">
      <formula>"A"</formula>
    </cfRule>
    <cfRule type="cellIs" dxfId="94" priority="23" operator="equal">
      <formula>"U"</formula>
    </cfRule>
    <cfRule type="cellIs" dxfId="93" priority="24" operator="equal">
      <formula>"OK"</formula>
    </cfRule>
  </conditionalFormatting>
  <conditionalFormatting sqref="L9:O9">
    <cfRule type="cellIs" dxfId="92" priority="25" operator="equal">
      <formula>"A"</formula>
    </cfRule>
    <cfRule type="cellIs" dxfId="91" priority="26" operator="equal">
      <formula>"U"</formula>
    </cfRule>
    <cfRule type="cellIs" dxfId="90" priority="27" operator="equal">
      <formula>"OK"</formula>
    </cfRule>
  </conditionalFormatting>
  <conditionalFormatting sqref="J13 J17 J21 J25">
    <cfRule type="cellIs" dxfId="89" priority="19" operator="equal">
      <formula>"A"</formula>
    </cfRule>
    <cfRule type="cellIs" dxfId="88" priority="20" operator="equal">
      <formula>"U"</formula>
    </cfRule>
    <cfRule type="cellIs" dxfId="87" priority="21" operator="equal">
      <formula>"OK"</formula>
    </cfRule>
  </conditionalFormatting>
  <conditionalFormatting sqref="L11:O11 L13:N13 L17:N17 L21:N21 L25:N25 L15:O15 L19:O19 L23:O23">
    <cfRule type="cellIs" dxfId="86" priority="16" operator="equal">
      <formula>"A"</formula>
    </cfRule>
    <cfRule type="cellIs" dxfId="85" priority="17" operator="equal">
      <formula>"U"</formula>
    </cfRule>
    <cfRule type="cellIs" dxfId="84" priority="18" operator="equal">
      <formula>"OK"</formula>
    </cfRule>
  </conditionalFormatting>
  <conditionalFormatting sqref="O27 O29 O31 O33 O35 O37 O39">
    <cfRule type="cellIs" dxfId="83" priority="1" operator="equal">
      <formula>"A"</formula>
    </cfRule>
    <cfRule type="cellIs" dxfId="82" priority="2" operator="equal">
      <formula>"U"</formula>
    </cfRule>
    <cfRule type="cellIs" dxfId="81" priority="3" operator="equal">
      <formula>"OK"</formula>
    </cfRule>
  </conditionalFormatting>
  <conditionalFormatting sqref="H27:I27 H29:I29 H31:I31 H33:I33 H35:I35 H37:I37 H39:I39">
    <cfRule type="cellIs" dxfId="80" priority="10" operator="equal">
      <formula>"A"</formula>
    </cfRule>
    <cfRule type="cellIs" dxfId="79" priority="11" operator="equal">
      <formula>"U"</formula>
    </cfRule>
    <cfRule type="cellIs" dxfId="78" priority="12" operator="equal">
      <formula>"OK"</formula>
    </cfRule>
  </conditionalFormatting>
  <conditionalFormatting sqref="J27 J29 J31 J33 J35 J37 J39">
    <cfRule type="cellIs" dxfId="77" priority="7" operator="equal">
      <formula>"A"</formula>
    </cfRule>
    <cfRule type="cellIs" dxfId="76" priority="8" operator="equal">
      <formula>"U"</formula>
    </cfRule>
    <cfRule type="cellIs" dxfId="75" priority="9" operator="equal">
      <formula>"OK"</formula>
    </cfRule>
  </conditionalFormatting>
  <conditionalFormatting sqref="L27:N27 L29:N29 L31:N31 L33:N33 L35:N35 L37:N37 L39:N39">
    <cfRule type="cellIs" dxfId="74" priority="4" operator="equal">
      <formula>"A"</formula>
    </cfRule>
    <cfRule type="cellIs" dxfId="73" priority="5" operator="equal">
      <formula>"U"</formula>
    </cfRule>
    <cfRule type="cellIs" dxfId="72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20" location="'D10'!A1" display="Direito Civil" xr:uid="{00000000-0004-0000-0300-000002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GEOGRAFIA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HISTÓRIA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DIREITOS HUMANOS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QUÍMICA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BIOLOGIA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FÍSICA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INGLÊS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 t="str">
        <f>Disciplinas!F20</f>
        <v>LITERATURA BRASILEIRA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 t="str">
        <f>Disciplinas!S20</f>
        <v/>
      </c>
      <c r="J18" s="83" t="str">
        <f>Disciplinas!W20</f>
        <v/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cy+h5kih6YucMfIDCw4DyFCog88IyHJGir/F63dgIbWQFYxbAD7kGcV3sY/zuqPSf6ci5Qmqi9cAD8YirY+iCg==" saltValue="iwbhpxo0PJBaFBOgp9D4r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46.2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PwnFrzA4142ow/Nwr0s7wMe1g+o+mSrkF58Md7RhabYTykGWCGGd9kQrjhW2stSlzBwXqgHvlK99PIJBr9rRQ==" saltValue="zUS0WjayMov4KNfm/8Yan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71" priority="8" operator="equal">
      <formula>$Z$15</formula>
    </cfRule>
    <cfRule type="cellIs" dxfId="70" priority="9" operator="equal">
      <formula>$Z$14</formula>
    </cfRule>
  </conditionalFormatting>
  <conditionalFormatting sqref="H52:J73 L52:O73">
    <cfRule type="cellIs" dxfId="69" priority="6" operator="equal">
      <formula>$Z$15</formula>
    </cfRule>
    <cfRule type="cellIs" dxfId="68" priority="7" operator="equal">
      <formula>$Z$14</formula>
    </cfRule>
  </conditionalFormatting>
  <conditionalFormatting sqref="J14:J23">
    <cfRule type="cellIs" dxfId="67" priority="4" operator="equal">
      <formula>$Z$15</formula>
    </cfRule>
    <cfRule type="cellIs" dxfId="66" priority="5" operator="equal">
      <formula>$Z$14</formula>
    </cfRule>
  </conditionalFormatting>
  <conditionalFormatting sqref="I13">
    <cfRule type="cellIs" dxfId="65" priority="1" operator="equal">
      <formula>"A"</formula>
    </cfRule>
    <cfRule type="cellIs" dxfId="64" priority="2" operator="equal">
      <formula>"U"</formula>
    </cfRule>
    <cfRule type="cellIs" dxfId="63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46.2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35" x14ac:dyDescent="0.25">
      <c r="A19" s="25"/>
      <c r="B19" s="25"/>
      <c r="C19" s="25"/>
      <c r="D19" s="25"/>
      <c r="E19" s="30">
        <v>6</v>
      </c>
      <c r="F19" s="24" t="s">
        <v>74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75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01.25" x14ac:dyDescent="0.25">
      <c r="A21" s="25"/>
      <c r="B21" s="25"/>
      <c r="C21" s="25"/>
      <c r="D21" s="25"/>
      <c r="E21" s="30">
        <v>8</v>
      </c>
      <c r="F21" s="24" t="s">
        <v>76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12.5" x14ac:dyDescent="0.25">
      <c r="A22" s="25"/>
      <c r="B22" s="25"/>
      <c r="C22" s="25"/>
      <c r="D22" s="25"/>
      <c r="E22" s="26">
        <v>9</v>
      </c>
      <c r="F22" s="23" t="s">
        <v>77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112.5" x14ac:dyDescent="0.25">
      <c r="A23" s="25"/>
      <c r="B23" s="25"/>
      <c r="C23" s="25"/>
      <c r="D23" s="25"/>
      <c r="E23" s="30">
        <v>10</v>
      </c>
      <c r="F23" s="24" t="s">
        <v>78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56.25" x14ac:dyDescent="0.25">
      <c r="A24" s="25"/>
      <c r="B24" s="25"/>
      <c r="C24" s="25"/>
      <c r="D24" s="25"/>
      <c r="E24" s="26">
        <v>11</v>
      </c>
      <c r="F24" s="23" t="s">
        <v>79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168.75" x14ac:dyDescent="0.25">
      <c r="A25" s="25"/>
      <c r="B25" s="25"/>
      <c r="C25" s="25"/>
      <c r="D25" s="25"/>
      <c r="E25" s="30">
        <v>12</v>
      </c>
      <c r="F25" s="24" t="s">
        <v>81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45" x14ac:dyDescent="0.25">
      <c r="A26" s="25"/>
      <c r="B26" s="25"/>
      <c r="C26" s="25"/>
      <c r="D26" s="25"/>
      <c r="E26" s="26">
        <v>13</v>
      </c>
      <c r="F26" s="23" t="s">
        <v>80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c+EV7bkvb8JMv3DNR5JRJf/lAjnqCozBTf7UcJe3nlNBctACChxeOLVR5yCrnqKM4GOtiQPtDdDVHfx1s+cWQ==" saltValue="0/jfDkmVOJTfcVpvV/obH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2" priority="9" operator="equal">
      <formula>$Z$15</formula>
    </cfRule>
    <cfRule type="cellIs" dxfId="61" priority="10" operator="equal">
      <formula>$Z$14</formula>
    </cfRule>
  </conditionalFormatting>
  <conditionalFormatting sqref="H52:J73 L52:O73">
    <cfRule type="cellIs" dxfId="60" priority="7" operator="equal">
      <formula>$Z$15</formula>
    </cfRule>
    <cfRule type="cellIs" dxfId="59" priority="8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83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84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86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67.5" x14ac:dyDescent="0.25">
      <c r="A20" s="25"/>
      <c r="B20" s="25"/>
      <c r="C20" s="25"/>
      <c r="D20" s="25"/>
      <c r="E20" s="26">
        <v>7</v>
      </c>
      <c r="F20" s="23" t="s">
        <v>88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89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90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67.5" x14ac:dyDescent="0.25">
      <c r="A23" s="25"/>
      <c r="B23" s="25"/>
      <c r="C23" s="25"/>
      <c r="D23" s="25"/>
      <c r="E23" s="30">
        <v>10</v>
      </c>
      <c r="F23" s="24" t="s">
        <v>91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r5xi/tsvPBF2ZEsVsg4AFpuCES2eqKZd9enG6GC06tMYDlRqd0M+Y3TSdQT42ElvV+i0Wfm9xBqQdhw78hDFQ==" saltValue="P0FQvcWCYkHecmDCc+2zT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12" operator="equal">
      <formula>$Z$15</formula>
    </cfRule>
    <cfRule type="cellIs" dxfId="54" priority="13" operator="equal">
      <formula>$Z$14</formula>
    </cfRule>
  </conditionalFormatting>
  <conditionalFormatting sqref="H52:J73 L52:O73">
    <cfRule type="cellIs" dxfId="53" priority="10" operator="equal">
      <formula>$Z$15</formula>
    </cfRule>
    <cfRule type="cellIs" dxfId="52" priority="11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91.25" x14ac:dyDescent="0.25">
      <c r="A14" s="25"/>
      <c r="B14" s="25"/>
      <c r="C14" s="25"/>
      <c r="D14" s="25"/>
      <c r="E14" s="26">
        <v>1</v>
      </c>
      <c r="F14" s="23" t="s">
        <v>92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35" x14ac:dyDescent="0.25">
      <c r="A15" s="25"/>
      <c r="B15" s="25"/>
      <c r="C15" s="25"/>
      <c r="D15" s="25"/>
      <c r="E15" s="30">
        <v>2</v>
      </c>
      <c r="F15" s="24" t="s">
        <v>93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68.75" x14ac:dyDescent="0.25">
      <c r="A16" s="25"/>
      <c r="B16" s="25"/>
      <c r="C16" s="25"/>
      <c r="D16" s="25"/>
      <c r="E16" s="26">
        <v>3</v>
      </c>
      <c r="F16" s="23" t="s">
        <v>94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35" x14ac:dyDescent="0.25">
      <c r="A17" s="25"/>
      <c r="B17" s="25"/>
      <c r="C17" s="25"/>
      <c r="D17" s="25"/>
      <c r="E17" s="30">
        <v>4</v>
      </c>
      <c r="F17" s="24" t="s">
        <v>95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96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12.5" x14ac:dyDescent="0.25">
      <c r="A19" s="25"/>
      <c r="B19" s="25"/>
      <c r="C19" s="25"/>
      <c r="D19" s="25"/>
      <c r="E19" s="30">
        <v>6</v>
      </c>
      <c r="F19" s="24" t="s">
        <v>97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98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99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JnLDgSi2wwt8Z3ix2SlY11mu/WkSiYbSLsYvzYTGAXUQ6yY1AIa/sxVL8KfoU9XXJywhhzGsuwsYAces+gUhg==" saltValue="4ntD67EWbAKUqY903dhy0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9" operator="equal">
      <formula>$Z$15</formula>
    </cfRule>
    <cfRule type="cellIs" dxfId="47" priority="10" operator="equal">
      <formula>$Z$14</formula>
    </cfRule>
  </conditionalFormatting>
  <conditionalFormatting sqref="H52:J73 L52:O73">
    <cfRule type="cellIs" dxfId="46" priority="7" operator="equal">
      <formula>$Z$15</formula>
    </cfRule>
    <cfRule type="cellIs" dxfId="45" priority="8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100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604a0n7IHD47ZI+n8p8oeFprYWmyQbLAcPuSU3f6T32klDZRXTEtFQ6mF5IEmXdXbyyl8uzZnSNHukfM3DKx0g==" saltValue="+coUL5Vt4qUc5zCQJdEew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2021-08-04T15:21:20Z</dcterms:modified>
</cp:coreProperties>
</file>