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15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E659E1B4-22FC-45A1-807B-7901D0FD1C74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7" l="1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3" i="7"/>
  <c r="G33" i="7"/>
  <c r="J34" i="7" l="1"/>
  <c r="I28" i="7"/>
  <c r="J27" i="7"/>
  <c r="J22" i="7"/>
  <c r="I17" i="7"/>
  <c r="I11" i="7"/>
  <c r="J13" i="7"/>
  <c r="I15" i="7"/>
  <c r="J37" i="7"/>
  <c r="J38" i="7"/>
  <c r="J18" i="7"/>
  <c r="J30" i="7"/>
  <c r="I32" i="7"/>
  <c r="J16" i="7"/>
  <c r="J20" i="7"/>
  <c r="J24" i="7"/>
  <c r="J28" i="7"/>
  <c r="I41" i="6"/>
  <c r="N41" i="6"/>
  <c r="J10" i="7"/>
  <c r="I16" i="7"/>
  <c r="J21" i="7"/>
  <c r="J29" i="7"/>
  <c r="I31" i="7"/>
  <c r="J11" i="7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I10" i="7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J9" i="7" l="1"/>
  <c r="V41" i="6"/>
  <c r="W41" i="6" s="1"/>
  <c r="R41" i="6" l="1"/>
  <c r="I9" i="7" l="1"/>
  <c r="Q41" i="6" l="1"/>
  <c r="S41" i="6" s="1"/>
</calcChain>
</file>

<file path=xl/sharedStrings.xml><?xml version="1.0" encoding="utf-8"?>
<sst xmlns="http://schemas.openxmlformats.org/spreadsheetml/2006/main" count="50" uniqueCount="46">
  <si>
    <t>Questões</t>
  </si>
  <si>
    <t>Disciplinas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</si>
  <si>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</si>
  <si>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</si>
  <si>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</si>
  <si>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</si>
  <si>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</si>
  <si>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</si>
  <si>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</si>
  <si>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</si>
  <si>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</si>
  <si>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</si>
  <si>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</si>
  <si>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</si>
  <si>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</si>
  <si>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</si>
  <si>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</si>
  <si>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</si>
  <si>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</si>
  <si>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Edital:</t>
  </si>
  <si>
    <t>Materiais</t>
  </si>
  <si>
    <t>Revisões</t>
  </si>
  <si>
    <t>Total</t>
  </si>
  <si>
    <t>Inserir foto descritiva do concurso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</si>
  <si>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</si>
  <si>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</si>
  <si>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</si>
  <si>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</si>
  <si>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</si>
  <si>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</si>
  <si>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</si>
  <si>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</si>
  <si>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</si>
  <si>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</si>
  <si>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</si>
  <si>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Link oficial:</t>
  </si>
  <si>
    <t>Livro Digital</t>
  </si>
  <si>
    <t>Exercícios Livro Digital</t>
  </si>
  <si>
    <t>Exercícios Sistema de Questões</t>
  </si>
  <si>
    <t>PM PB</t>
  </si>
  <si>
    <t>FGV</t>
  </si>
  <si>
    <t>https://dhg1h5j42swfq.cloudfront.net/2021/07/27092222/pm-pb-edital.pdf</t>
  </si>
  <si>
    <t>https://www.youtube.com/watch?v=8SrRgMvdX-g</t>
  </si>
  <si>
    <t>OFICIAL MASCULINO</t>
  </si>
  <si>
    <t>NÍVEL SUPERIOR</t>
  </si>
  <si>
    <t>A etapa será composta por 80 (oitenta) questões do tipo múltipla escolha, cada uma valendo 1 (um) ponto e todas
as questões terão 5 (cinco) alternativas.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</si>
</sst>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1" fillId="3" borderId="0" xfId="4" applyFill="1" applyAlignment="1">
      <alignment vertical="center"/>
    </xf>
    <xf numFmtId="0" fontId="12" fillId="3" borderId="0" xfId="0" applyFont="1" applyFill="1"/>
    <xf numFmtId="0" fontId="12" fillId="2" borderId="0" xfId="0" applyFont="1" applyFill="1"/>
    <xf numFmtId="0" fontId="13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6" fillId="3" borderId="0" xfId="0" applyFont="1" applyFill="1"/>
    <xf numFmtId="0" fontId="16" fillId="2" borderId="0" xfId="0" applyFont="1" applyFill="1"/>
    <xf numFmtId="0" fontId="12" fillId="3" borderId="0" xfId="0" applyFont="1" applyFill="1" applyBorder="1" applyAlignment="1">
      <alignment horizontal="center"/>
    </xf>
    <xf numFmtId="9" fontId="12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7" fillId="2" borderId="10" xfId="4" applyFont="1" applyFill="1" applyBorder="1" applyAlignment="1" applyProtection="1">
      <alignment vertical="center" wrapText="1"/>
    </xf>
    <xf numFmtId="0" fontId="17" fillId="3" borderId="10" xfId="4" applyFont="1" applyFill="1" applyBorder="1" applyAlignment="1" applyProtection="1">
      <alignment vertical="center" wrapText="1"/>
    </xf>
    <xf numFmtId="0" fontId="17" fillId="3" borderId="10" xfId="4" quotePrefix="1" applyFont="1" applyFill="1" applyBorder="1" applyAlignment="1" applyProtection="1">
      <alignment vertical="center" wrapText="1"/>
    </xf>
    <xf numFmtId="0" fontId="17" fillId="2" borderId="10" xfId="4" quotePrefix="1" applyFont="1" applyFill="1" applyBorder="1" applyAlignment="1" applyProtection="1">
      <alignment vertical="center" wrapText="1"/>
    </xf>
    <xf numFmtId="0" fontId="13" fillId="3" borderId="0" xfId="0" applyFont="1" applyFill="1" applyAlignment="1">
      <alignment horizontal="left" vertical="center"/>
    </xf>
    <xf numFmtId="0" fontId="16" fillId="3" borderId="0" xfId="0" applyFont="1" applyFill="1" applyBorder="1" applyAlignment="1"/>
    <xf numFmtId="0" fontId="16" fillId="3" borderId="3" xfId="0" applyFont="1" applyFill="1" applyBorder="1" applyAlignment="1"/>
    <xf numFmtId="0" fontId="16" fillId="3" borderId="2" xfId="0" applyFont="1" applyFill="1" applyBorder="1" applyAlignment="1"/>
    <xf numFmtId="0" fontId="16" fillId="3" borderId="4" xfId="0" applyFont="1" applyFill="1" applyBorder="1" applyAlignment="1"/>
    <xf numFmtId="0" fontId="16" fillId="3" borderId="5" xfId="0" applyFont="1" applyFill="1" applyBorder="1" applyAlignment="1"/>
    <xf numFmtId="0" fontId="16" fillId="3" borderId="6" xfId="0" applyFont="1" applyFill="1" applyBorder="1" applyAlignment="1"/>
    <xf numFmtId="0" fontId="16" fillId="3" borderId="7" xfId="0" applyFont="1" applyFill="1" applyBorder="1" applyAlignment="1"/>
    <xf numFmtId="0" fontId="16" fillId="3" borderId="8" xfId="0" applyFont="1" applyFill="1" applyBorder="1" applyAlignment="1"/>
    <xf numFmtId="0" fontId="16" fillId="3" borderId="9" xfId="0" applyFont="1" applyFill="1" applyBorder="1" applyAlignment="1"/>
    <xf numFmtId="0" fontId="20" fillId="3" borderId="3" xfId="0" applyFont="1" applyFill="1" applyBorder="1"/>
    <xf numFmtId="0" fontId="20" fillId="3" borderId="2" xfId="0" applyFont="1" applyFill="1" applyBorder="1"/>
    <xf numFmtId="0" fontId="20" fillId="3" borderId="2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/>
    <xf numFmtId="9" fontId="20" fillId="3" borderId="0" xfId="0" applyNumberFormat="1" applyFont="1" applyFill="1" applyBorder="1"/>
    <xf numFmtId="9" fontId="20" fillId="3" borderId="6" xfId="0" applyNumberFormat="1" applyFont="1" applyFill="1" applyBorder="1"/>
    <xf numFmtId="0" fontId="20" fillId="3" borderId="7" xfId="0" applyFont="1" applyFill="1" applyBorder="1"/>
    <xf numFmtId="9" fontId="20" fillId="3" borderId="8" xfId="0" applyNumberFormat="1" applyFont="1" applyFill="1" applyBorder="1"/>
    <xf numFmtId="9" fontId="20" fillId="3" borderId="9" xfId="0" applyNumberFormat="1" applyFont="1" applyFill="1" applyBorder="1"/>
    <xf numFmtId="0" fontId="20" fillId="3" borderId="0" xfId="0" applyFont="1" applyFill="1"/>
    <xf numFmtId="9" fontId="20" fillId="3" borderId="2" xfId="0" applyNumberFormat="1" applyFont="1" applyFill="1" applyBorder="1"/>
    <xf numFmtId="9" fontId="20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14" fillId="2" borderId="1" xfId="3" applyNumberFormat="1" applyFont="1" applyFill="1" applyBorder="1" applyAlignment="1">
      <alignment horizontal="center" vertical="center"/>
    </xf>
    <xf numFmtId="0" fontId="14" fillId="2" borderId="1" xfId="3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0" xfId="0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center" vertical="center"/>
    </xf>
    <xf numFmtId="0" fontId="11" fillId="3" borderId="3" xfId="4" applyFill="1" applyBorder="1" applyAlignment="1" applyProtection="1">
      <alignment horizontal="center" vertical="center" wrapText="1"/>
      <protection locked="0"/>
    </xf>
    <xf numFmtId="0" fontId="11" fillId="3" borderId="2" xfId="4" applyFill="1" applyBorder="1" applyAlignment="1" applyProtection="1">
      <alignment horizontal="center" vertical="center" wrapText="1"/>
      <protection locked="0"/>
    </xf>
    <xf numFmtId="0" fontId="11" fillId="3" borderId="4" xfId="4" applyFill="1" applyBorder="1" applyAlignment="1" applyProtection="1">
      <alignment horizontal="center" vertical="center" wrapText="1"/>
      <protection locked="0"/>
    </xf>
    <xf numFmtId="0" fontId="11" fillId="3" borderId="5" xfId="4" applyFill="1" applyBorder="1" applyAlignment="1" applyProtection="1">
      <alignment horizontal="center" vertical="center" wrapText="1"/>
      <protection locked="0"/>
    </xf>
    <xf numFmtId="0" fontId="11" fillId="3" borderId="0" xfId="4" applyFill="1" applyBorder="1" applyAlignment="1" applyProtection="1">
      <alignment horizontal="center" vertical="center" wrapText="1"/>
      <protection locked="0"/>
    </xf>
    <xf numFmtId="0" fontId="11" fillId="3" borderId="6" xfId="4" applyFill="1" applyBorder="1" applyAlignment="1" applyProtection="1">
      <alignment horizontal="center" vertical="center" wrapText="1"/>
      <protection locked="0"/>
    </xf>
    <xf numFmtId="0" fontId="11" fillId="3" borderId="7" xfId="4" applyFill="1" applyBorder="1" applyAlignment="1" applyProtection="1">
      <alignment horizontal="center" vertical="center" wrapText="1"/>
      <protection locked="0"/>
    </xf>
    <xf numFmtId="0" fontId="11" fillId="3" borderId="8" xfId="4" applyFill="1" applyBorder="1" applyAlignment="1" applyProtection="1">
      <alignment horizontal="center" vertical="center" wrapText="1"/>
      <protection locked="0"/>
    </xf>
    <xf numFmtId="0" fontId="11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horizontal="left"/>
    </xf>
    <xf numFmtId="0" fontId="20" fillId="3" borderId="8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left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2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Estatísticas!$H$8:$H$9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Estatísticas!$J$8:$J$9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Estatísticas!$G$8:$G$9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Estatísticas!$I$8:$I$9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8SrRgMvdX-g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57150</xdr:colOff>
      <xdr:row>38</xdr:row>
      <xdr:rowOff>66675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CF898C-ACA1-4A4D-9DAE-C9E6A9CE5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49696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133350</xdr:rowOff>
    </xdr:from>
    <xdr:to>
      <xdr:col>4</xdr:col>
      <xdr:colOff>66675</xdr:colOff>
      <xdr:row>33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E12EB7-B10A-42C1-929E-B3C546C83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276350"/>
          <a:ext cx="191452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7/27092222/pm-pb-edita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64" customWidth="1"/>
    <col min="22" max="16384" width="9.140625" style="64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 customHeight="1" x14ac:dyDescent="0.25">
      <c r="A8" s="6"/>
      <c r="B8" s="6"/>
      <c r="C8" s="66" t="s">
        <v>23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"/>
      <c r="U8" s="6"/>
    </row>
    <row r="9" spans="1:21" ht="15" customHeight="1" x14ac:dyDescent="0.25">
      <c r="A9" s="6"/>
      <c r="B9" s="6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6"/>
      <c r="U9" s="6"/>
    </row>
    <row r="10" spans="1:21" ht="15" customHeight="1" x14ac:dyDescent="0.25">
      <c r="A10" s="6"/>
      <c r="B10" s="6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6"/>
      <c r="U10" s="6"/>
    </row>
    <row r="11" spans="1:21" ht="15" customHeight="1" x14ac:dyDescent="0.25">
      <c r="A11" s="6"/>
      <c r="B11" s="6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T11" s="6"/>
      <c r="U11" s="6"/>
    </row>
    <row r="12" spans="1:21" ht="15" customHeight="1" x14ac:dyDescent="0.25">
      <c r="A12" s="6"/>
      <c r="B12" s="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6"/>
      <c r="U12" s="6"/>
    </row>
    <row r="13" spans="1:21" ht="15" customHeight="1" x14ac:dyDescent="0.25">
      <c r="A13" s="6"/>
      <c r="B13" s="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6"/>
      <c r="U13" s="6"/>
    </row>
    <row r="14" spans="1:21" ht="15" customHeight="1" x14ac:dyDescent="0.25">
      <c r="A14" s="6"/>
      <c r="B14" s="6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6"/>
      <c r="U14" s="6"/>
    </row>
    <row r="15" spans="1:21" ht="15" customHeight="1" x14ac:dyDescent="0.25">
      <c r="A15" s="6"/>
      <c r="B15" s="6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  <c r="T15" s="6"/>
      <c r="U15" s="6"/>
    </row>
    <row r="16" spans="1:21" ht="15" customHeight="1" x14ac:dyDescent="0.25">
      <c r="A16" s="6"/>
      <c r="B16" s="6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6"/>
      <c r="U16" s="6"/>
    </row>
    <row r="17" spans="1:21" ht="15" customHeight="1" x14ac:dyDescent="0.25">
      <c r="A17" s="6"/>
      <c r="B17" s="6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6"/>
      <c r="U17" s="6"/>
    </row>
    <row r="18" spans="1:21" ht="15" customHeight="1" x14ac:dyDescent="0.25">
      <c r="A18" s="6"/>
      <c r="B18" s="6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6"/>
      <c r="U18" s="6"/>
    </row>
    <row r="19" spans="1:21" ht="15" customHeight="1" x14ac:dyDescent="0.25">
      <c r="A19" s="6"/>
      <c r="B19" s="6"/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  <c r="T19" s="6"/>
      <c r="U19" s="6"/>
    </row>
    <row r="20" spans="1:21" ht="15" customHeight="1" x14ac:dyDescent="0.25">
      <c r="A20" s="6"/>
      <c r="B20" s="6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6"/>
      <c r="U20" s="6"/>
    </row>
    <row r="21" spans="1:21" ht="15" customHeight="1" x14ac:dyDescent="0.25">
      <c r="A21" s="6"/>
      <c r="B21" s="6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6"/>
      <c r="U21" s="6"/>
    </row>
    <row r="22" spans="1:21" ht="15" customHeight="1" x14ac:dyDescent="0.25">
      <c r="A22" s="6"/>
      <c r="B22" s="6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6"/>
      <c r="U22" s="6"/>
    </row>
    <row r="23" spans="1:21" ht="15" customHeight="1" x14ac:dyDescent="0.25">
      <c r="A23" s="6"/>
      <c r="B23" s="6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6"/>
      <c r="U23" s="6"/>
    </row>
    <row r="24" spans="1:21" ht="15" customHeight="1" x14ac:dyDescent="0.25">
      <c r="A24" s="6"/>
      <c r="B24" s="6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6"/>
      <c r="U24" s="6"/>
    </row>
    <row r="25" spans="1:21" ht="15" customHeight="1" x14ac:dyDescent="0.25">
      <c r="A25" s="6"/>
      <c r="B25" s="6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6"/>
      <c r="U25" s="6"/>
    </row>
    <row r="26" spans="1:21" ht="15" customHeight="1" x14ac:dyDescent="0.25">
      <c r="A26" s="6"/>
      <c r="B26" s="6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6"/>
      <c r="U26" s="6"/>
    </row>
    <row r="27" spans="1:21" ht="15" customHeight="1" x14ac:dyDescent="0.25">
      <c r="A27" s="6"/>
      <c r="B27" s="6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6"/>
      <c r="U27" s="6"/>
    </row>
    <row r="28" spans="1:21" ht="15" customHeight="1" x14ac:dyDescent="0.25">
      <c r="A28" s="6"/>
      <c r="B28" s="6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1"/>
      <c r="T28" s="6"/>
      <c r="U28" s="6"/>
    </row>
    <row r="29" spans="1:21" ht="15" customHeight="1" x14ac:dyDescent="0.25">
      <c r="A29" s="6"/>
      <c r="B29" s="6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6"/>
      <c r="U29" s="6"/>
    </row>
    <row r="30" spans="1:21" ht="15" customHeight="1" x14ac:dyDescent="0.25">
      <c r="A30" s="6"/>
      <c r="B30" s="6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6"/>
      <c r="U30" s="6"/>
    </row>
    <row r="31" spans="1:21" ht="15" customHeight="1" x14ac:dyDescent="0.25">
      <c r="A31" s="6"/>
      <c r="B31" s="6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6"/>
      <c r="U31" s="6"/>
    </row>
    <row r="32" spans="1:21" ht="15" customHeight="1" x14ac:dyDescent="0.25">
      <c r="A32" s="6"/>
      <c r="B32" s="6"/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6"/>
      <c r="U32" s="6"/>
    </row>
    <row r="33" spans="1:21" ht="15" customHeight="1" x14ac:dyDescent="0.25">
      <c r="A33" s="6"/>
      <c r="B33" s="6"/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6"/>
      <c r="U33" s="6"/>
    </row>
    <row r="34" spans="1:21" ht="15" customHeight="1" x14ac:dyDescent="0.25">
      <c r="A34" s="6"/>
      <c r="B34" s="6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1"/>
      <c r="T34" s="6"/>
      <c r="U34" s="6"/>
    </row>
    <row r="35" spans="1:21" ht="15" customHeight="1" x14ac:dyDescent="0.25">
      <c r="A35" s="6"/>
      <c r="B35" s="6"/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  <c r="T35" s="6"/>
      <c r="U35" s="6"/>
    </row>
    <row r="36" spans="1:21" ht="15" customHeight="1" x14ac:dyDescent="0.25">
      <c r="A36" s="6"/>
      <c r="B36" s="6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/>
      <c r="T36" s="6"/>
      <c r="U36" s="6"/>
    </row>
    <row r="37" spans="1:21" ht="15" customHeight="1" x14ac:dyDescent="0.25">
      <c r="A37" s="6"/>
      <c r="B37" s="6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6"/>
      <c r="U37" s="6"/>
    </row>
    <row r="38" spans="1:21" ht="15" customHeight="1" x14ac:dyDescent="0.25">
      <c r="A38" s="6"/>
      <c r="B38" s="6"/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4"/>
      <c r="T38" s="6"/>
      <c r="U38" s="6"/>
    </row>
    <row r="39" spans="1:21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</sheetData>
  <sheetProtection algorithmName="SHA-512" hashValue="GV6aadWb5ovOiSn7UULwQQI70Fy6n6lwOIE+D6LbE15+zM68xaSA1ZlhpgnBo9e04R1++FxrOtLIQZ/A8ypgnw==" saltValue="CHXoimBaoB89F0XflvEHt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topLeftCell="A4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5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81" t="s">
        <v>24</v>
      </c>
      <c r="C8" s="81"/>
      <c r="D8" s="81"/>
      <c r="G8" s="13" t="s">
        <v>26</v>
      </c>
      <c r="H8" s="76" t="s">
        <v>39</v>
      </c>
      <c r="I8" s="76"/>
      <c r="J8" s="76"/>
      <c r="K8" s="76"/>
      <c r="L8" s="76"/>
      <c r="M8" s="76"/>
      <c r="N8" s="76"/>
      <c r="O8" s="76"/>
      <c r="P8" s="76"/>
      <c r="S8" s="83" t="s">
        <v>11</v>
      </c>
      <c r="T8" s="83"/>
      <c r="U8" s="83"/>
    </row>
    <row r="9" spans="1:23" ht="15" customHeight="1" x14ac:dyDescent="0.25">
      <c r="B9" s="81"/>
      <c r="C9" s="81"/>
      <c r="D9" s="81"/>
      <c r="G9" s="13" t="s">
        <v>19</v>
      </c>
      <c r="H9" s="75">
        <v>44404</v>
      </c>
      <c r="I9" s="76"/>
      <c r="J9" s="76"/>
      <c r="K9" s="76"/>
      <c r="L9" s="76"/>
      <c r="M9" s="76"/>
      <c r="N9" s="76"/>
      <c r="O9" s="76"/>
      <c r="P9" s="76"/>
      <c r="S9" s="82"/>
      <c r="T9" s="82"/>
      <c r="U9" s="82"/>
    </row>
    <row r="10" spans="1:23" ht="15" customHeight="1" x14ac:dyDescent="0.25">
      <c r="B10" s="81"/>
      <c r="C10" s="81"/>
      <c r="D10" s="81"/>
      <c r="G10" s="13" t="s">
        <v>2</v>
      </c>
      <c r="H10" s="76" t="s">
        <v>40</v>
      </c>
      <c r="I10" s="76"/>
      <c r="J10" s="76"/>
      <c r="K10" s="76"/>
      <c r="L10" s="76"/>
      <c r="M10" s="76"/>
      <c r="N10" s="76"/>
      <c r="O10" s="76"/>
      <c r="P10" s="76"/>
      <c r="S10" s="82"/>
      <c r="T10" s="82"/>
      <c r="U10" s="82"/>
    </row>
    <row r="11" spans="1:23" ht="15" customHeight="1" x14ac:dyDescent="0.25">
      <c r="B11" s="81"/>
      <c r="C11" s="81"/>
      <c r="D11" s="81"/>
      <c r="G11" s="13" t="s">
        <v>35</v>
      </c>
      <c r="H11" s="86" t="s">
        <v>41</v>
      </c>
      <c r="I11" s="86"/>
      <c r="J11" s="86"/>
      <c r="K11" s="86"/>
      <c r="L11" s="86"/>
      <c r="M11" s="86"/>
      <c r="N11" s="86"/>
      <c r="O11" s="86"/>
      <c r="P11" s="86"/>
      <c r="S11" s="82"/>
      <c r="T11" s="82"/>
      <c r="U11" s="82"/>
    </row>
    <row r="12" spans="1:23" ht="15" customHeight="1" x14ac:dyDescent="0.25">
      <c r="B12" s="81"/>
      <c r="C12" s="81"/>
      <c r="D12" s="81"/>
      <c r="G12" s="14"/>
      <c r="H12" s="14"/>
      <c r="I12" s="14"/>
      <c r="J12" s="14"/>
      <c r="K12" s="14"/>
      <c r="L12" s="14"/>
      <c r="M12" s="14"/>
      <c r="N12" s="14"/>
      <c r="O12" s="14"/>
      <c r="P12" s="14"/>
      <c r="S12" s="82"/>
      <c r="T12" s="82"/>
      <c r="U12" s="82"/>
    </row>
    <row r="13" spans="1:23" ht="15" customHeight="1" x14ac:dyDescent="0.25">
      <c r="B13" s="81"/>
      <c r="C13" s="81"/>
      <c r="D13" s="81"/>
      <c r="G13" s="13" t="s">
        <v>4</v>
      </c>
      <c r="H13" s="76" t="s">
        <v>43</v>
      </c>
      <c r="I13" s="76"/>
      <c r="J13" s="76"/>
      <c r="K13" s="76"/>
      <c r="L13" s="76"/>
      <c r="M13" s="76"/>
      <c r="N13" s="76"/>
      <c r="O13" s="76"/>
      <c r="P13" s="76"/>
      <c r="S13" s="82"/>
      <c r="T13" s="82"/>
      <c r="U13" s="82"/>
    </row>
    <row r="14" spans="1:23" ht="15" customHeight="1" x14ac:dyDescent="0.25">
      <c r="B14" s="81"/>
      <c r="C14" s="81"/>
      <c r="D14" s="81"/>
      <c r="G14" s="13" t="s">
        <v>5</v>
      </c>
      <c r="H14" s="76"/>
      <c r="I14" s="76"/>
      <c r="J14" s="76"/>
      <c r="K14" s="76"/>
      <c r="L14" s="76"/>
      <c r="M14" s="76"/>
      <c r="N14" s="76"/>
      <c r="O14" s="76"/>
      <c r="P14" s="76"/>
      <c r="S14" s="82"/>
      <c r="T14" s="82"/>
      <c r="U14" s="82"/>
    </row>
    <row r="15" spans="1:23" ht="15" customHeight="1" x14ac:dyDescent="0.25">
      <c r="B15" s="81"/>
      <c r="C15" s="81"/>
      <c r="D15" s="81"/>
      <c r="G15" s="13" t="s">
        <v>6</v>
      </c>
      <c r="H15" s="76"/>
      <c r="I15" s="76"/>
      <c r="J15" s="76"/>
      <c r="K15" s="76"/>
      <c r="L15" s="76"/>
      <c r="M15" s="76"/>
      <c r="N15" s="76"/>
      <c r="O15" s="76"/>
      <c r="P15" s="76"/>
      <c r="S15" s="82"/>
      <c r="T15" s="82"/>
      <c r="U15" s="82"/>
    </row>
    <row r="16" spans="1:23" ht="15" customHeight="1" x14ac:dyDescent="0.25">
      <c r="B16" s="81"/>
      <c r="C16" s="81"/>
      <c r="D16" s="81"/>
      <c r="G16" s="13" t="s">
        <v>7</v>
      </c>
      <c r="H16" s="76" t="s">
        <v>44</v>
      </c>
      <c r="I16" s="76"/>
      <c r="J16" s="76"/>
      <c r="K16" s="76"/>
      <c r="L16" s="76"/>
      <c r="M16" s="76"/>
      <c r="N16" s="76"/>
      <c r="O16" s="76"/>
      <c r="P16" s="76"/>
      <c r="S16" s="82"/>
      <c r="T16" s="82"/>
      <c r="U16" s="82"/>
    </row>
    <row r="17" spans="2:23" ht="15" customHeight="1" x14ac:dyDescent="0.25">
      <c r="B17" s="81"/>
      <c r="C17" s="81"/>
      <c r="D17" s="81"/>
      <c r="G17" s="13" t="s">
        <v>8</v>
      </c>
      <c r="H17" s="80">
        <v>7791.2</v>
      </c>
      <c r="I17" s="76"/>
      <c r="J17" s="76"/>
      <c r="K17" s="76"/>
      <c r="L17" s="76"/>
      <c r="M17" s="76"/>
      <c r="N17" s="76"/>
      <c r="O17" s="76"/>
      <c r="P17" s="76"/>
      <c r="S17" s="82"/>
      <c r="T17" s="82"/>
      <c r="U17" s="82"/>
    </row>
    <row r="18" spans="2:23" ht="15" customHeight="1" x14ac:dyDescent="0.25">
      <c r="B18" s="81"/>
      <c r="C18" s="81"/>
      <c r="D18" s="81"/>
      <c r="G18" s="13" t="s">
        <v>9</v>
      </c>
      <c r="H18" s="76">
        <v>25</v>
      </c>
      <c r="I18" s="76"/>
      <c r="J18" s="76"/>
      <c r="K18" s="76"/>
      <c r="L18" s="76"/>
      <c r="M18" s="76"/>
      <c r="N18" s="76"/>
      <c r="O18" s="76"/>
      <c r="P18" s="76"/>
      <c r="S18" s="82"/>
      <c r="T18" s="82"/>
      <c r="U18" s="82"/>
    </row>
    <row r="19" spans="2:23" ht="15" customHeight="1" x14ac:dyDescent="0.25">
      <c r="B19" s="81"/>
      <c r="C19" s="81"/>
      <c r="D19" s="81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23" ht="15" customHeight="1" x14ac:dyDescent="0.25">
      <c r="B20" s="81"/>
      <c r="C20" s="81"/>
      <c r="D20" s="81"/>
      <c r="G20" s="13" t="s">
        <v>27</v>
      </c>
      <c r="H20" s="75">
        <v>44438</v>
      </c>
      <c r="I20" s="76"/>
      <c r="J20" s="76"/>
      <c r="K20" s="76"/>
      <c r="L20" s="76"/>
      <c r="M20" s="76"/>
      <c r="N20" s="76"/>
      <c r="O20" s="76"/>
      <c r="P20" s="76"/>
    </row>
    <row r="21" spans="2:23" ht="15" customHeight="1" x14ac:dyDescent="0.25">
      <c r="B21" s="81"/>
      <c r="C21" s="81"/>
      <c r="D21" s="81"/>
      <c r="G21" s="13" t="s">
        <v>28</v>
      </c>
      <c r="H21" s="77">
        <v>100</v>
      </c>
      <c r="I21" s="78"/>
      <c r="J21" s="78"/>
      <c r="K21" s="78"/>
      <c r="L21" s="78"/>
      <c r="M21" s="78"/>
      <c r="N21" s="78"/>
      <c r="O21" s="78"/>
      <c r="P21" s="78"/>
      <c r="T21" s="10"/>
    </row>
    <row r="22" spans="2:23" ht="15" customHeight="1" x14ac:dyDescent="0.25">
      <c r="B22" s="81"/>
      <c r="C22" s="81"/>
      <c r="D22" s="81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23" ht="15" customHeight="1" x14ac:dyDescent="0.25">
      <c r="B23" s="81"/>
      <c r="C23" s="81"/>
      <c r="D23" s="81"/>
      <c r="G23" s="13" t="s">
        <v>29</v>
      </c>
      <c r="H23" s="75">
        <v>44500</v>
      </c>
      <c r="I23" s="76"/>
      <c r="J23" s="76"/>
      <c r="K23" s="76"/>
      <c r="L23" s="76"/>
      <c r="M23" s="76"/>
      <c r="N23" s="76"/>
      <c r="O23" s="76"/>
      <c r="P23" s="76"/>
    </row>
    <row r="24" spans="2:23" ht="15" customHeight="1" x14ac:dyDescent="0.25">
      <c r="B24" s="81"/>
      <c r="C24" s="81"/>
      <c r="D24" s="81"/>
      <c r="G24" s="13" t="s">
        <v>3</v>
      </c>
      <c r="H24" s="79"/>
      <c r="I24" s="79"/>
      <c r="J24" s="79"/>
      <c r="K24" s="79"/>
      <c r="L24" s="79"/>
      <c r="M24" s="79"/>
      <c r="N24" s="79"/>
      <c r="O24" s="79"/>
      <c r="P24" s="79"/>
    </row>
    <row r="25" spans="2:23" ht="15" customHeight="1" x14ac:dyDescent="0.25">
      <c r="B25" s="81"/>
      <c r="C25" s="81"/>
      <c r="D25" s="81"/>
      <c r="G25" s="85" t="s">
        <v>10</v>
      </c>
      <c r="H25" s="84" t="s">
        <v>45</v>
      </c>
      <c r="I25" s="84"/>
      <c r="J25" s="84"/>
      <c r="K25" s="84"/>
      <c r="L25" s="84"/>
      <c r="M25" s="84"/>
      <c r="N25" s="84"/>
      <c r="O25" s="84"/>
      <c r="P25" s="84"/>
      <c r="R25" s="41" t="s">
        <v>25</v>
      </c>
    </row>
    <row r="26" spans="2:23" ht="15" customHeight="1" x14ac:dyDescent="0.25">
      <c r="B26" s="81"/>
      <c r="C26" s="81"/>
      <c r="D26" s="81"/>
      <c r="G26" s="85"/>
      <c r="H26" s="84"/>
      <c r="I26" s="84"/>
      <c r="J26" s="84"/>
      <c r="K26" s="84"/>
      <c r="L26" s="84"/>
      <c r="M26" s="84"/>
      <c r="N26" s="84"/>
      <c r="O26" s="84"/>
      <c r="P26" s="84"/>
      <c r="R26" s="87" t="s">
        <v>42</v>
      </c>
      <c r="S26" s="88"/>
      <c r="T26" s="88"/>
      <c r="U26" s="89"/>
      <c r="W26" s="9"/>
    </row>
    <row r="27" spans="2:23" ht="15" customHeight="1" x14ac:dyDescent="0.25">
      <c r="B27" s="81"/>
      <c r="C27" s="81"/>
      <c r="D27" s="81"/>
      <c r="G27" s="85"/>
      <c r="H27" s="84"/>
      <c r="I27" s="84"/>
      <c r="J27" s="84"/>
      <c r="K27" s="84"/>
      <c r="L27" s="84"/>
      <c r="M27" s="84"/>
      <c r="N27" s="84"/>
      <c r="O27" s="84"/>
      <c r="P27" s="84"/>
      <c r="R27" s="90"/>
      <c r="S27" s="91"/>
      <c r="T27" s="91"/>
      <c r="U27" s="92"/>
      <c r="W27" s="9"/>
    </row>
    <row r="28" spans="2:23" ht="15" customHeight="1" x14ac:dyDescent="0.25">
      <c r="B28" s="81"/>
      <c r="C28" s="81"/>
      <c r="D28" s="81"/>
      <c r="G28" s="85"/>
      <c r="H28" s="84"/>
      <c r="I28" s="84"/>
      <c r="J28" s="84"/>
      <c r="K28" s="84"/>
      <c r="L28" s="84"/>
      <c r="M28" s="84"/>
      <c r="N28" s="84"/>
      <c r="O28" s="84"/>
      <c r="P28" s="84"/>
      <c r="R28" s="90"/>
      <c r="S28" s="91"/>
      <c r="T28" s="91"/>
      <c r="U28" s="92"/>
      <c r="W28" s="9"/>
    </row>
    <row r="29" spans="2:23" ht="15" customHeight="1" x14ac:dyDescent="0.25">
      <c r="B29" s="81"/>
      <c r="C29" s="81"/>
      <c r="D29" s="81"/>
      <c r="G29" s="85"/>
      <c r="H29" s="84"/>
      <c r="I29" s="84"/>
      <c r="J29" s="84"/>
      <c r="K29" s="84"/>
      <c r="L29" s="84"/>
      <c r="M29" s="84"/>
      <c r="N29" s="84"/>
      <c r="O29" s="84"/>
      <c r="P29" s="84"/>
      <c r="R29" s="90"/>
      <c r="S29" s="91"/>
      <c r="T29" s="91"/>
      <c r="U29" s="92"/>
      <c r="W29" s="9"/>
    </row>
    <row r="30" spans="2:23" ht="15" customHeight="1" x14ac:dyDescent="0.25">
      <c r="B30" s="81"/>
      <c r="C30" s="81"/>
      <c r="D30" s="81"/>
      <c r="G30" s="85"/>
      <c r="H30" s="84"/>
      <c r="I30" s="84"/>
      <c r="J30" s="84"/>
      <c r="K30" s="84"/>
      <c r="L30" s="84"/>
      <c r="M30" s="84"/>
      <c r="N30" s="84"/>
      <c r="O30" s="84"/>
      <c r="P30" s="84"/>
      <c r="R30" s="90"/>
      <c r="S30" s="91"/>
      <c r="T30" s="91"/>
      <c r="U30" s="92"/>
      <c r="W30" s="9"/>
    </row>
    <row r="31" spans="2:23" ht="15" customHeight="1" x14ac:dyDescent="0.25">
      <c r="B31" s="81"/>
      <c r="C31" s="81"/>
      <c r="D31" s="81"/>
      <c r="G31" s="85"/>
      <c r="H31" s="84"/>
      <c r="I31" s="84"/>
      <c r="J31" s="84"/>
      <c r="K31" s="84"/>
      <c r="L31" s="84"/>
      <c r="M31" s="84"/>
      <c r="N31" s="84"/>
      <c r="O31" s="84"/>
      <c r="P31" s="84"/>
      <c r="R31" s="90"/>
      <c r="S31" s="91"/>
      <c r="T31" s="91"/>
      <c r="U31" s="92"/>
      <c r="W31" s="9"/>
    </row>
    <row r="32" spans="2:23" ht="15" customHeight="1" x14ac:dyDescent="0.25">
      <c r="B32" s="81"/>
      <c r="C32" s="81"/>
      <c r="D32" s="81"/>
      <c r="G32" s="85"/>
      <c r="H32" s="84"/>
      <c r="I32" s="84"/>
      <c r="J32" s="84"/>
      <c r="K32" s="84"/>
      <c r="L32" s="84"/>
      <c r="M32" s="84"/>
      <c r="N32" s="84"/>
      <c r="O32" s="84"/>
      <c r="P32" s="84"/>
      <c r="R32" s="90"/>
      <c r="S32" s="91"/>
      <c r="T32" s="91"/>
      <c r="U32" s="92"/>
      <c r="W32" s="9"/>
    </row>
    <row r="33" spans="2:23" ht="15" customHeight="1" x14ac:dyDescent="0.25">
      <c r="B33" s="81"/>
      <c r="C33" s="81"/>
      <c r="D33" s="81"/>
      <c r="G33" s="85"/>
      <c r="H33" s="84"/>
      <c r="I33" s="84"/>
      <c r="J33" s="84"/>
      <c r="K33" s="84"/>
      <c r="L33" s="84"/>
      <c r="M33" s="84"/>
      <c r="N33" s="84"/>
      <c r="O33" s="84"/>
      <c r="P33" s="84"/>
      <c r="R33" s="93"/>
      <c r="S33" s="94"/>
      <c r="T33" s="94"/>
      <c r="U33" s="95"/>
      <c r="W33" s="9"/>
    </row>
    <row r="34" spans="2:23" ht="15" customHeight="1" x14ac:dyDescent="0.25"/>
  </sheetData>
  <sheetProtection algorithmName="SHA-512" hashValue="QCREfmwVo3SIrDMXc5vfqaYEgO/Cs9Q5dkiSihHQv7p+M+cHtPcIV1CEDt+3Cr6gg8WP0O05IvjRRaRUKDDghQ==" saltValue="zIOKc2qP9Yl0UJ8Sga38CA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1/07/27092222/pm-pb-edital.pdf" xr:uid="{3A3CE1E4-9BA8-40CE-8A0D-CE58058419B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20" customWidth="1"/>
    <col min="4" max="5" width="2.7109375" style="20" customWidth="1"/>
    <col min="6" max="6" width="30.140625" style="20" bestFit="1" customWidth="1"/>
    <col min="7" max="7" width="0.85546875" style="20" customWidth="1"/>
    <col min="8" max="10" width="7.7109375" style="20" customWidth="1"/>
    <col min="11" max="11" width="0.85546875" style="20" customWidth="1"/>
    <col min="12" max="15" width="7.7109375" style="20" customWidth="1"/>
    <col min="16" max="16" width="0.85546875" style="20" customWidth="1"/>
    <col min="17" max="19" width="7.7109375" style="20" customWidth="1"/>
    <col min="20" max="20" width="0.85546875" style="20" customWidth="1"/>
    <col min="21" max="23" width="7.7109375" style="20" customWidth="1"/>
    <col min="24" max="24" width="3.7109375" style="20" customWidth="1"/>
    <col min="25" max="26" width="9.140625" style="20" customWidth="1"/>
    <col min="27" max="27" width="3.140625" style="20" customWidth="1"/>
    <col min="28" max="16384" width="9.140625" style="19" hidden="1"/>
  </cols>
  <sheetData>
    <row r="1" spans="1:27" ht="1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60" customHeight="1" x14ac:dyDescent="0.25"/>
    <row r="8" spans="1:27" ht="15" customHeight="1" x14ac:dyDescent="0.25">
      <c r="E8" s="96" t="s">
        <v>1</v>
      </c>
      <c r="F8" s="97"/>
      <c r="G8" s="7"/>
      <c r="H8" s="104" t="s">
        <v>20</v>
      </c>
      <c r="I8" s="104"/>
      <c r="J8" s="104"/>
      <c r="K8" s="21"/>
      <c r="L8" s="104" t="s">
        <v>21</v>
      </c>
      <c r="M8" s="104"/>
      <c r="N8" s="104"/>
      <c r="O8" s="104"/>
      <c r="P8" s="21"/>
      <c r="Q8" s="104" t="s">
        <v>37</v>
      </c>
      <c r="R8" s="104"/>
      <c r="S8" s="104"/>
      <c r="T8" s="21"/>
      <c r="U8" s="104" t="s">
        <v>38</v>
      </c>
      <c r="V8" s="104"/>
      <c r="W8" s="104"/>
      <c r="Y8" s="102" t="s">
        <v>11</v>
      </c>
      <c r="Z8" s="102"/>
    </row>
    <row r="9" spans="1:27" ht="15" customHeight="1" x14ac:dyDescent="0.25">
      <c r="E9" s="98"/>
      <c r="F9" s="99"/>
      <c r="G9" s="8"/>
      <c r="H9" s="104"/>
      <c r="I9" s="104"/>
      <c r="J9" s="104"/>
      <c r="K9" s="8"/>
      <c r="L9" s="104"/>
      <c r="M9" s="104"/>
      <c r="N9" s="104"/>
      <c r="O9" s="104"/>
      <c r="P9" s="8"/>
      <c r="Q9" s="104"/>
      <c r="R9" s="104"/>
      <c r="S9" s="104"/>
      <c r="T9" s="8"/>
      <c r="U9" s="104"/>
      <c r="V9" s="104"/>
      <c r="W9" s="104"/>
      <c r="Y9" s="103"/>
      <c r="Z9" s="103"/>
    </row>
    <row r="10" spans="1:27" ht="23.1" customHeight="1" x14ac:dyDescent="0.25">
      <c r="E10" s="100"/>
      <c r="F10" s="101"/>
      <c r="G10" s="22"/>
      <c r="H10" s="23" t="s">
        <v>12</v>
      </c>
      <c r="I10" s="65" t="s">
        <v>36</v>
      </c>
      <c r="J10" s="23" t="s">
        <v>13</v>
      </c>
      <c r="K10" s="24"/>
      <c r="L10" s="23" t="s">
        <v>14</v>
      </c>
      <c r="M10" s="23" t="s">
        <v>15</v>
      </c>
      <c r="N10" s="23" t="s">
        <v>16</v>
      </c>
      <c r="O10" s="23" t="s">
        <v>17</v>
      </c>
      <c r="P10" s="24"/>
      <c r="Q10" s="23" t="s">
        <v>0</v>
      </c>
      <c r="R10" s="23" t="s">
        <v>18</v>
      </c>
      <c r="S10" s="23" t="s">
        <v>30</v>
      </c>
      <c r="T10" s="24"/>
      <c r="U10" s="23" t="s">
        <v>0</v>
      </c>
      <c r="V10" s="23" t="s">
        <v>18</v>
      </c>
      <c r="W10" s="23" t="s">
        <v>30</v>
      </c>
      <c r="Y10" s="103"/>
      <c r="Z10" s="103"/>
    </row>
    <row r="11" spans="1:27" x14ac:dyDescent="0.25">
      <c r="E11" s="25">
        <v>1</v>
      </c>
      <c r="F11" s="37"/>
      <c r="G11" s="26"/>
      <c r="H11" s="27"/>
      <c r="I11" s="27"/>
      <c r="J11" s="27"/>
      <c r="K11" s="21"/>
      <c r="L11" s="27"/>
      <c r="M11" s="27"/>
      <c r="N11" s="27"/>
      <c r="O11" s="27"/>
      <c r="P11" s="21"/>
      <c r="Q11" s="28"/>
      <c r="R11" s="28"/>
      <c r="S11" s="27"/>
      <c r="T11" s="21"/>
      <c r="U11" s="28"/>
      <c r="V11" s="28"/>
      <c r="W11" s="27"/>
      <c r="Y11" s="103"/>
      <c r="Z11" s="103"/>
    </row>
    <row r="12" spans="1:27" x14ac:dyDescent="0.25">
      <c r="E12" s="29">
        <v>2</v>
      </c>
      <c r="F12" s="38"/>
      <c r="G12" s="26"/>
      <c r="H12" s="30"/>
      <c r="I12" s="30"/>
      <c r="J12" s="30"/>
      <c r="K12" s="21"/>
      <c r="L12" s="30"/>
      <c r="M12" s="30"/>
      <c r="N12" s="30"/>
      <c r="O12" s="30"/>
      <c r="P12" s="21"/>
      <c r="Q12" s="31"/>
      <c r="R12" s="31"/>
      <c r="S12" s="30"/>
      <c r="T12" s="21"/>
      <c r="U12" s="31"/>
      <c r="V12" s="31"/>
      <c r="W12" s="30"/>
      <c r="Y12" s="103"/>
      <c r="Z12" s="103"/>
    </row>
    <row r="13" spans="1:27" x14ac:dyDescent="0.25">
      <c r="E13" s="25">
        <v>3</v>
      </c>
      <c r="F13" s="37"/>
      <c r="G13" s="26"/>
      <c r="H13" s="27"/>
      <c r="I13" s="27"/>
      <c r="J13" s="27"/>
      <c r="K13" s="21"/>
      <c r="L13" s="27"/>
      <c r="M13" s="27"/>
      <c r="N13" s="27"/>
      <c r="O13" s="27"/>
      <c r="P13" s="21"/>
      <c r="Q13" s="28"/>
      <c r="R13" s="28"/>
      <c r="S13" s="27"/>
      <c r="T13" s="21"/>
      <c r="U13" s="28"/>
      <c r="V13" s="28"/>
      <c r="W13" s="27"/>
      <c r="Y13" s="103"/>
      <c r="Z13" s="103"/>
    </row>
    <row r="14" spans="1:27" x14ac:dyDescent="0.25">
      <c r="E14" s="29">
        <v>4</v>
      </c>
      <c r="F14" s="38"/>
      <c r="G14" s="26"/>
      <c r="H14" s="30"/>
      <c r="I14" s="30"/>
      <c r="J14" s="30"/>
      <c r="K14" s="21"/>
      <c r="L14" s="30"/>
      <c r="M14" s="30"/>
      <c r="N14" s="30"/>
      <c r="O14" s="30"/>
      <c r="P14" s="21"/>
      <c r="Q14" s="31"/>
      <c r="R14" s="31"/>
      <c r="S14" s="30"/>
      <c r="T14" s="21"/>
      <c r="U14" s="31"/>
      <c r="V14" s="31"/>
      <c r="W14" s="30"/>
      <c r="Y14" s="103"/>
      <c r="Z14" s="103"/>
    </row>
    <row r="15" spans="1:27" x14ac:dyDescent="0.25">
      <c r="E15" s="25">
        <v>5</v>
      </c>
      <c r="F15" s="37"/>
      <c r="G15" s="26"/>
      <c r="H15" s="27"/>
      <c r="I15" s="27"/>
      <c r="J15" s="27"/>
      <c r="K15" s="21"/>
      <c r="L15" s="27"/>
      <c r="M15" s="27"/>
      <c r="N15" s="27"/>
      <c r="O15" s="27"/>
      <c r="P15" s="21"/>
      <c r="Q15" s="28"/>
      <c r="R15" s="28"/>
      <c r="S15" s="27"/>
      <c r="T15" s="21"/>
      <c r="U15" s="28"/>
      <c r="V15" s="28"/>
      <c r="W15" s="27"/>
      <c r="Y15" s="103"/>
      <c r="Z15" s="103"/>
    </row>
    <row r="16" spans="1:27" x14ac:dyDescent="0.25">
      <c r="E16" s="29">
        <v>6</v>
      </c>
      <c r="F16" s="38"/>
      <c r="G16" s="26"/>
      <c r="H16" s="30"/>
      <c r="I16" s="30"/>
      <c r="J16" s="30"/>
      <c r="K16" s="21"/>
      <c r="L16" s="30"/>
      <c r="M16" s="30"/>
      <c r="N16" s="30"/>
      <c r="O16" s="30"/>
      <c r="P16" s="21"/>
      <c r="Q16" s="31"/>
      <c r="R16" s="31"/>
      <c r="S16" s="30"/>
      <c r="T16" s="21"/>
      <c r="U16" s="31"/>
      <c r="V16" s="31"/>
      <c r="W16" s="30"/>
      <c r="Y16" s="103"/>
      <c r="Z16" s="103"/>
    </row>
    <row r="17" spans="5:26" x14ac:dyDescent="0.25">
      <c r="E17" s="25">
        <v>7</v>
      </c>
      <c r="F17" s="37"/>
      <c r="G17" s="26"/>
      <c r="H17" s="27"/>
      <c r="I17" s="27"/>
      <c r="J17" s="27"/>
      <c r="K17" s="21"/>
      <c r="L17" s="27"/>
      <c r="M17" s="27"/>
      <c r="N17" s="27"/>
      <c r="O17" s="27"/>
      <c r="P17" s="21"/>
      <c r="Q17" s="28"/>
      <c r="R17" s="28"/>
      <c r="S17" s="27"/>
      <c r="T17" s="21"/>
      <c r="U17" s="28"/>
      <c r="V17" s="28"/>
      <c r="W17" s="27"/>
      <c r="Y17" s="103"/>
      <c r="Z17" s="103"/>
    </row>
    <row r="18" spans="5:26" x14ac:dyDescent="0.25">
      <c r="E18" s="29">
        <v>8</v>
      </c>
      <c r="F18" s="38"/>
      <c r="G18" s="26"/>
      <c r="H18" s="30"/>
      <c r="I18" s="30"/>
      <c r="J18" s="30"/>
      <c r="K18" s="21"/>
      <c r="L18" s="30"/>
      <c r="M18" s="30"/>
      <c r="N18" s="30"/>
      <c r="O18" s="30"/>
      <c r="P18" s="21"/>
      <c r="Q18" s="31"/>
      <c r="R18" s="31"/>
      <c r="S18" s="30"/>
      <c r="T18" s="21"/>
      <c r="U18" s="31"/>
      <c r="V18" s="31"/>
      <c r="W18" s="30"/>
      <c r="Y18" s="103"/>
      <c r="Z18" s="103"/>
    </row>
    <row r="19" spans="5:26" x14ac:dyDescent="0.25">
      <c r="E19" s="25">
        <v>9</v>
      </c>
      <c r="F19" s="37"/>
      <c r="G19" s="26"/>
      <c r="H19" s="27"/>
      <c r="I19" s="27"/>
      <c r="J19" s="27"/>
      <c r="K19" s="21"/>
      <c r="L19" s="27"/>
      <c r="M19" s="27"/>
      <c r="N19" s="27"/>
      <c r="O19" s="27"/>
      <c r="P19" s="21"/>
      <c r="Q19" s="28"/>
      <c r="R19" s="28"/>
      <c r="S19" s="27"/>
      <c r="T19" s="21"/>
      <c r="U19" s="28"/>
      <c r="V19" s="28"/>
      <c r="W19" s="27"/>
      <c r="Y19" s="103"/>
      <c r="Z19" s="103"/>
    </row>
    <row r="20" spans="5:26" x14ac:dyDescent="0.25">
      <c r="E20" s="29">
        <v>10</v>
      </c>
      <c r="F20" s="38"/>
      <c r="G20" s="26"/>
      <c r="H20" s="30"/>
      <c r="I20" s="30"/>
      <c r="J20" s="30"/>
      <c r="K20" s="21"/>
      <c r="L20" s="30"/>
      <c r="M20" s="30"/>
      <c r="N20" s="30"/>
      <c r="O20" s="30"/>
      <c r="P20" s="21"/>
      <c r="Q20" s="31"/>
      <c r="R20" s="31"/>
      <c r="S20" s="30"/>
      <c r="T20" s="21"/>
      <c r="U20" s="31"/>
      <c r="V20" s="31"/>
      <c r="W20" s="30"/>
      <c r="Y20" s="103"/>
      <c r="Z20" s="103"/>
    </row>
    <row r="21" spans="5:26" x14ac:dyDescent="0.25">
      <c r="E21" s="25">
        <v>11</v>
      </c>
      <c r="F21" s="37"/>
      <c r="G21" s="26"/>
      <c r="H21" s="27"/>
      <c r="I21" s="27"/>
      <c r="J21" s="27"/>
      <c r="K21" s="21"/>
      <c r="L21" s="27"/>
      <c r="M21" s="27"/>
      <c r="N21" s="27"/>
      <c r="O21" s="27"/>
      <c r="P21" s="21"/>
      <c r="Q21" s="28"/>
      <c r="R21" s="28"/>
      <c r="S21" s="27"/>
      <c r="T21" s="21"/>
      <c r="U21" s="28"/>
      <c r="V21" s="28"/>
      <c r="W21" s="27"/>
    </row>
    <row r="22" spans="5:26" x14ac:dyDescent="0.25">
      <c r="E22" s="29">
        <v>12</v>
      </c>
      <c r="F22" s="38"/>
      <c r="G22" s="26"/>
      <c r="H22" s="30"/>
      <c r="I22" s="30"/>
      <c r="J22" s="30"/>
      <c r="K22" s="21"/>
      <c r="L22" s="30"/>
      <c r="M22" s="30"/>
      <c r="N22" s="30"/>
      <c r="O22" s="30"/>
      <c r="P22" s="21"/>
      <c r="Q22" s="31"/>
      <c r="R22" s="31"/>
      <c r="S22" s="30"/>
      <c r="T22" s="21"/>
      <c r="U22" s="31"/>
      <c r="V22" s="31"/>
      <c r="W22" s="30"/>
    </row>
    <row r="23" spans="5:26" x14ac:dyDescent="0.25">
      <c r="E23" s="25">
        <v>13</v>
      </c>
      <c r="F23" s="37"/>
      <c r="G23" s="26"/>
      <c r="H23" s="27"/>
      <c r="I23" s="27"/>
      <c r="J23" s="27"/>
      <c r="K23" s="21"/>
      <c r="L23" s="27"/>
      <c r="M23" s="27"/>
      <c r="N23" s="27"/>
      <c r="O23" s="27"/>
      <c r="P23" s="21"/>
      <c r="Q23" s="28"/>
      <c r="R23" s="28"/>
      <c r="S23" s="27"/>
      <c r="T23" s="21"/>
      <c r="U23" s="28"/>
      <c r="V23" s="28"/>
      <c r="W23" s="27"/>
    </row>
    <row r="24" spans="5:26" x14ac:dyDescent="0.25">
      <c r="E24" s="29">
        <v>14</v>
      </c>
      <c r="F24" s="38"/>
      <c r="G24" s="26"/>
      <c r="H24" s="30"/>
      <c r="I24" s="30"/>
      <c r="J24" s="30"/>
      <c r="K24" s="21"/>
      <c r="L24" s="30"/>
      <c r="M24" s="30"/>
      <c r="N24" s="30"/>
      <c r="O24" s="30"/>
      <c r="P24" s="21"/>
      <c r="Q24" s="31"/>
      <c r="R24" s="31"/>
      <c r="S24" s="30"/>
      <c r="T24" s="21"/>
      <c r="U24" s="31"/>
      <c r="V24" s="31"/>
      <c r="W24" s="30"/>
    </row>
    <row r="25" spans="5:26" x14ac:dyDescent="0.25">
      <c r="E25" s="25">
        <v>15</v>
      </c>
      <c r="F25" s="37"/>
      <c r="G25" s="26"/>
      <c r="H25" s="27"/>
      <c r="I25" s="27"/>
      <c r="J25" s="27"/>
      <c r="K25" s="21"/>
      <c r="L25" s="27"/>
      <c r="M25" s="27"/>
      <c r="N25" s="27"/>
      <c r="O25" s="27"/>
      <c r="P25" s="21"/>
      <c r="Q25" s="28"/>
      <c r="R25" s="28"/>
      <c r="S25" s="27"/>
      <c r="T25" s="21"/>
      <c r="U25" s="28"/>
      <c r="V25" s="28"/>
      <c r="W25" s="27"/>
    </row>
    <row r="26" spans="5:26" x14ac:dyDescent="0.25">
      <c r="E26" s="29">
        <v>16</v>
      </c>
      <c r="F26" s="39"/>
      <c r="G26" s="26"/>
      <c r="H26" s="30"/>
      <c r="I26" s="30"/>
      <c r="J26" s="30"/>
      <c r="K26" s="21"/>
      <c r="L26" s="30"/>
      <c r="M26" s="30"/>
      <c r="N26" s="30"/>
      <c r="O26" s="30"/>
      <c r="P26" s="21"/>
      <c r="Q26" s="31"/>
      <c r="R26" s="31"/>
      <c r="S26" s="30"/>
      <c r="T26" s="21"/>
      <c r="U26" s="31"/>
      <c r="V26" s="31"/>
      <c r="W26" s="30"/>
    </row>
    <row r="27" spans="5:26" x14ac:dyDescent="0.25">
      <c r="E27" s="25">
        <v>17</v>
      </c>
      <c r="F27" s="40"/>
      <c r="G27" s="26"/>
      <c r="H27" s="27"/>
      <c r="I27" s="27"/>
      <c r="J27" s="27"/>
      <c r="K27" s="21"/>
      <c r="L27" s="27"/>
      <c r="M27" s="27"/>
      <c r="N27" s="27"/>
      <c r="O27" s="27"/>
      <c r="P27" s="21"/>
      <c r="Q27" s="28"/>
      <c r="R27" s="28"/>
      <c r="S27" s="27"/>
      <c r="T27" s="21"/>
      <c r="U27" s="28"/>
      <c r="V27" s="28"/>
      <c r="W27" s="27"/>
    </row>
    <row r="28" spans="5:26" x14ac:dyDescent="0.25">
      <c r="E28" s="29">
        <v>18</v>
      </c>
      <c r="F28" s="39"/>
      <c r="G28" s="26"/>
      <c r="H28" s="30"/>
      <c r="I28" s="30"/>
      <c r="J28" s="30"/>
      <c r="K28" s="21"/>
      <c r="L28" s="30"/>
      <c r="M28" s="30"/>
      <c r="N28" s="30"/>
      <c r="O28" s="30"/>
      <c r="P28" s="21"/>
      <c r="Q28" s="31"/>
      <c r="R28" s="31"/>
      <c r="S28" s="30"/>
      <c r="T28" s="21"/>
      <c r="U28" s="31"/>
      <c r="V28" s="31"/>
      <c r="W28" s="30"/>
    </row>
    <row r="29" spans="5:26" x14ac:dyDescent="0.25">
      <c r="E29" s="25">
        <v>19</v>
      </c>
      <c r="F29" s="40"/>
      <c r="G29" s="26"/>
      <c r="H29" s="27"/>
      <c r="I29" s="27"/>
      <c r="J29" s="27"/>
      <c r="K29" s="21"/>
      <c r="L29" s="27"/>
      <c r="M29" s="27"/>
      <c r="N29" s="27"/>
      <c r="O29" s="27"/>
      <c r="P29" s="21"/>
      <c r="Q29" s="28"/>
      <c r="R29" s="28"/>
      <c r="S29" s="27"/>
      <c r="T29" s="21"/>
      <c r="U29" s="28"/>
      <c r="V29" s="28"/>
      <c r="W29" s="27"/>
    </row>
    <row r="30" spans="5:26" x14ac:dyDescent="0.25">
      <c r="E30" s="29">
        <v>20</v>
      </c>
      <c r="F30" s="39"/>
      <c r="G30" s="26"/>
      <c r="H30" s="30"/>
      <c r="I30" s="30"/>
      <c r="J30" s="30"/>
      <c r="K30" s="21"/>
      <c r="L30" s="30"/>
      <c r="M30" s="30"/>
      <c r="N30" s="30"/>
      <c r="O30" s="30"/>
      <c r="P30" s="21"/>
      <c r="Q30" s="31"/>
      <c r="R30" s="31"/>
      <c r="S30" s="30"/>
      <c r="T30" s="21"/>
      <c r="U30" s="31"/>
      <c r="V30" s="31"/>
      <c r="W30" s="30"/>
    </row>
    <row r="31" spans="5:26" x14ac:dyDescent="0.25">
      <c r="E31" s="25">
        <v>21</v>
      </c>
      <c r="F31" s="40"/>
      <c r="G31" s="26"/>
      <c r="H31" s="27"/>
      <c r="I31" s="27"/>
      <c r="J31" s="27"/>
      <c r="K31" s="21"/>
      <c r="L31" s="27"/>
      <c r="M31" s="27"/>
      <c r="N31" s="27"/>
      <c r="O31" s="27"/>
      <c r="P31" s="21"/>
      <c r="Q31" s="28"/>
      <c r="R31" s="28"/>
      <c r="S31" s="27"/>
      <c r="T31" s="21"/>
      <c r="U31" s="28"/>
      <c r="V31" s="28"/>
      <c r="W31" s="27"/>
    </row>
    <row r="32" spans="5:26" x14ac:dyDescent="0.25">
      <c r="E32" s="29">
        <v>22</v>
      </c>
      <c r="F32" s="39"/>
      <c r="G32" s="26"/>
      <c r="H32" s="30"/>
      <c r="I32" s="30"/>
      <c r="J32" s="30"/>
      <c r="K32" s="21"/>
      <c r="L32" s="30"/>
      <c r="M32" s="30"/>
      <c r="N32" s="30"/>
      <c r="O32" s="30"/>
      <c r="P32" s="21"/>
      <c r="Q32" s="31"/>
      <c r="R32" s="31"/>
      <c r="S32" s="30"/>
      <c r="T32" s="21"/>
      <c r="U32" s="31"/>
      <c r="V32" s="31"/>
      <c r="W32" s="30"/>
    </row>
    <row r="33" spans="5:23" x14ac:dyDescent="0.25">
      <c r="E33" s="25">
        <v>23</v>
      </c>
      <c r="F33" s="40"/>
      <c r="G33" s="26"/>
      <c r="H33" s="27"/>
      <c r="I33" s="27"/>
      <c r="J33" s="27"/>
      <c r="K33" s="21"/>
      <c r="L33" s="27"/>
      <c r="M33" s="27"/>
      <c r="N33" s="27"/>
      <c r="O33" s="27"/>
      <c r="P33" s="21"/>
      <c r="Q33" s="28"/>
      <c r="R33" s="28"/>
      <c r="S33" s="27"/>
      <c r="T33" s="21"/>
      <c r="U33" s="28"/>
      <c r="V33" s="28"/>
      <c r="W33" s="27"/>
    </row>
    <row r="34" spans="5:23" x14ac:dyDescent="0.25">
      <c r="E34" s="29">
        <v>24</v>
      </c>
      <c r="F34" s="39"/>
      <c r="G34" s="26"/>
      <c r="H34" s="30"/>
      <c r="I34" s="30"/>
      <c r="J34" s="30"/>
      <c r="K34" s="21"/>
      <c r="L34" s="30"/>
      <c r="M34" s="30"/>
      <c r="N34" s="30"/>
      <c r="O34" s="30"/>
      <c r="P34" s="21"/>
      <c r="Q34" s="31"/>
      <c r="R34" s="31"/>
      <c r="S34" s="30"/>
      <c r="T34" s="21"/>
      <c r="U34" s="31"/>
      <c r="V34" s="31"/>
      <c r="W34" s="30"/>
    </row>
    <row r="35" spans="5:23" x14ac:dyDescent="0.25">
      <c r="E35" s="25">
        <v>25</v>
      </c>
      <c r="F35" s="40"/>
      <c r="G35" s="26"/>
      <c r="H35" s="27"/>
      <c r="I35" s="27"/>
      <c r="J35" s="27"/>
      <c r="K35" s="21"/>
      <c r="L35" s="27"/>
      <c r="M35" s="27"/>
      <c r="N35" s="27"/>
      <c r="O35" s="27"/>
      <c r="P35" s="21"/>
      <c r="Q35" s="28"/>
      <c r="R35" s="28"/>
      <c r="S35" s="27"/>
      <c r="T35" s="21"/>
      <c r="U35" s="28"/>
      <c r="V35" s="28"/>
      <c r="W35" s="27"/>
    </row>
    <row r="36" spans="5:23" x14ac:dyDescent="0.25">
      <c r="E36" s="29">
        <v>26</v>
      </c>
      <c r="F36" s="39"/>
      <c r="G36" s="26"/>
      <c r="H36" s="30"/>
      <c r="I36" s="30"/>
      <c r="J36" s="30"/>
      <c r="K36" s="21"/>
      <c r="L36" s="30"/>
      <c r="M36" s="30"/>
      <c r="N36" s="30"/>
      <c r="O36" s="30"/>
      <c r="P36" s="21"/>
      <c r="Q36" s="31"/>
      <c r="R36" s="31"/>
      <c r="S36" s="30"/>
      <c r="T36" s="21"/>
      <c r="U36" s="31"/>
      <c r="V36" s="31"/>
      <c r="W36" s="30"/>
    </row>
    <row r="37" spans="5:23" x14ac:dyDescent="0.25">
      <c r="E37" s="25">
        <v>27</v>
      </c>
      <c r="F37" s="40"/>
      <c r="G37" s="26"/>
      <c r="H37" s="27"/>
      <c r="I37" s="27"/>
      <c r="J37" s="27"/>
      <c r="K37" s="21"/>
      <c r="L37" s="27"/>
      <c r="M37" s="27"/>
      <c r="N37" s="27"/>
      <c r="O37" s="27"/>
      <c r="P37" s="21"/>
      <c r="Q37" s="28"/>
      <c r="R37" s="28"/>
      <c r="S37" s="27"/>
      <c r="T37" s="21"/>
      <c r="U37" s="28"/>
      <c r="V37" s="28"/>
      <c r="W37" s="27"/>
    </row>
    <row r="38" spans="5:23" x14ac:dyDescent="0.25">
      <c r="E38" s="29">
        <v>28</v>
      </c>
      <c r="F38" s="39"/>
      <c r="G38" s="26"/>
      <c r="H38" s="30"/>
      <c r="I38" s="30"/>
      <c r="J38" s="30"/>
      <c r="K38" s="21"/>
      <c r="L38" s="30"/>
      <c r="M38" s="30"/>
      <c r="N38" s="30"/>
      <c r="O38" s="30"/>
      <c r="P38" s="21"/>
      <c r="Q38" s="31"/>
      <c r="R38" s="31"/>
      <c r="S38" s="30"/>
      <c r="T38" s="21"/>
      <c r="U38" s="31"/>
      <c r="V38" s="31"/>
      <c r="W38" s="30"/>
    </row>
    <row r="39" spans="5:23" x14ac:dyDescent="0.25">
      <c r="E39" s="25">
        <v>29</v>
      </c>
      <c r="F39" s="40"/>
      <c r="G39" s="26"/>
      <c r="H39" s="27"/>
      <c r="I39" s="27"/>
      <c r="J39" s="27"/>
      <c r="K39" s="21"/>
      <c r="L39" s="27"/>
      <c r="M39" s="27"/>
      <c r="N39" s="27"/>
      <c r="O39" s="27"/>
      <c r="P39" s="21"/>
      <c r="Q39" s="28"/>
      <c r="R39" s="28"/>
      <c r="S39" s="27"/>
      <c r="T39" s="21"/>
      <c r="U39" s="28"/>
      <c r="V39" s="28"/>
      <c r="W39" s="27"/>
    </row>
    <row r="40" spans="5:23" x14ac:dyDescent="0.25">
      <c r="E40" s="29">
        <v>30</v>
      </c>
      <c r="F40" s="39"/>
      <c r="G40" s="26"/>
      <c r="H40" s="30"/>
      <c r="I40" s="30"/>
      <c r="J40" s="30"/>
      <c r="K40" s="21"/>
      <c r="L40" s="30"/>
      <c r="M40" s="30"/>
      <c r="N40" s="30"/>
      <c r="O40" s="30"/>
      <c r="P40" s="21"/>
      <c r="Q40" s="31"/>
      <c r="R40" s="31"/>
      <c r="S40" s="30"/>
      <c r="T40" s="21"/>
      <c r="U40" s="31"/>
      <c r="V40" s="31"/>
      <c r="W40" s="30"/>
    </row>
    <row r="41" spans="5:23" ht="15" customHeight="1" x14ac:dyDescent="0.25">
      <c r="E41" s="26"/>
      <c r="F41" s="32" t="s">
        <v>22</v>
      </c>
      <c r="G41" s="26"/>
      <c r="H41" s="33" t="str">
        <f>IF(ISNUMBER(IF(AVERAGE(H11:H40)&lt;&gt;0,AVERAGE(H11:H40),"")),IF(AVERAGE(H11:H40)&lt;&gt;0,AVERAGE(H11:H40),""),"")</f>
        <v/>
      </c>
      <c r="I41" s="33" t="str">
        <f t="shared" ref="I41:J41" si="0">IF(ISNUMBER(IF(AVERAGE(I11:I40)&lt;&gt;0,AVERAGE(I11:I40),"")),IF(AVERAGE(I11:I40)&lt;&gt;0,AVERAGE(I11:I40),""),"")</f>
        <v/>
      </c>
      <c r="J41" s="33" t="str">
        <f t="shared" si="0"/>
        <v/>
      </c>
      <c r="K41" s="34"/>
      <c r="L41" s="33" t="str">
        <f t="shared" ref="L41:O41" si="1">IF(ISNUMBER(IF(AVERAGE(L11:L40)&lt;&gt;0,AVERAGE(L11:L40),"")),IF(AVERAGE(L11:L40)&lt;&gt;0,AVERAGE(L11:L40),""),"")</f>
        <v/>
      </c>
      <c r="M41" s="33" t="str">
        <f t="shared" si="1"/>
        <v/>
      </c>
      <c r="N41" s="33" t="str">
        <f t="shared" si="1"/>
        <v/>
      </c>
      <c r="O41" s="33" t="str">
        <f t="shared" si="1"/>
        <v/>
      </c>
      <c r="P41" s="34"/>
      <c r="Q41" s="35" t="str">
        <f>IF(SUM(Q11:Q40)&lt;&gt;0,SUM(Q11:Q40),"")</f>
        <v/>
      </c>
      <c r="R41" s="35" t="str">
        <f>IF(SUM(R11:R40)&lt;&gt;0,SUM(R11:R40),"")</f>
        <v/>
      </c>
      <c r="S41" s="36" t="str">
        <f t="shared" ref="S41" si="2">IF(ISNUMBER(R41/Q41),R41/Q41,"")</f>
        <v/>
      </c>
      <c r="T41" s="34"/>
      <c r="U41" s="35" t="str">
        <f>IF(SUM(U11:U40)&lt;&gt;0,SUM(U11:U40),"")</f>
        <v/>
      </c>
      <c r="V41" s="35" t="str">
        <f>IF(SUM(V11:V40)&lt;&gt;0,SUM(V11:V40),"")</f>
        <v/>
      </c>
      <c r="W41" s="36" t="str">
        <f t="shared" ref="W41" si="3">IF(ISNUMBER(V41/U41),V41/U41,"")</f>
        <v/>
      </c>
    </row>
    <row r="42" spans="5:23" ht="15" customHeight="1" x14ac:dyDescent="0.25"/>
  </sheetData>
  <sheetProtection algorithmName="SHA-512" hashValue="ZVxDwe2Z7M7TA8RELdFGTNGuRu6Uz6jdd6/0UJEABYhFfJSIQjpXn/mGW9KLRuxSw2IusLAzR6jBKOnDTLwbRw==" saltValue="K6k4h+kAzZDPNi3xyM6Yu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26" priority="13" operator="equal">
      <formula>"A"</formula>
    </cfRule>
    <cfRule type="cellIs" dxfId="25" priority="14" operator="equal">
      <formula>"U"</formula>
    </cfRule>
    <cfRule type="cellIs" dxfId="24" priority="15" operator="equal">
      <formula>"OK"</formula>
    </cfRule>
  </conditionalFormatting>
  <conditionalFormatting sqref="L10:O10 H13:I13 H17:I17 H21:I21 H25:I25">
    <cfRule type="cellIs" dxfId="23" priority="22" operator="equal">
      <formula>"A"</formula>
    </cfRule>
    <cfRule type="cellIs" dxfId="22" priority="23" operator="equal">
      <formula>"U"</formula>
    </cfRule>
    <cfRule type="cellIs" dxfId="21" priority="24" operator="equal">
      <formula>"OK"</formula>
    </cfRule>
  </conditionalFormatting>
  <conditionalFormatting sqref="L9:O9">
    <cfRule type="cellIs" dxfId="20" priority="25" operator="equal">
      <formula>"A"</formula>
    </cfRule>
    <cfRule type="cellIs" dxfId="19" priority="26" operator="equal">
      <formula>"U"</formula>
    </cfRule>
    <cfRule type="cellIs" dxfId="18" priority="27" operator="equal">
      <formula>"OK"</formula>
    </cfRule>
  </conditionalFormatting>
  <conditionalFormatting sqref="J13 J17 J21 J25">
    <cfRule type="cellIs" dxfId="17" priority="19" operator="equal">
      <formula>"A"</formula>
    </cfRule>
    <cfRule type="cellIs" dxfId="16" priority="20" operator="equal">
      <formula>"U"</formula>
    </cfRule>
    <cfRule type="cellIs" dxfId="15" priority="21" operator="equal">
      <formula>"OK"</formula>
    </cfRule>
  </conditionalFormatting>
  <conditionalFormatting sqref="L11:O11 L13:N13 L17:N17 L21:N21 L25:N25 L15:O15 L19:O19 L23:O23">
    <cfRule type="cellIs" dxfId="14" priority="16" operator="equal">
      <formula>"A"</formula>
    </cfRule>
    <cfRule type="cellIs" dxfId="13" priority="17" operator="equal">
      <formula>"U"</formula>
    </cfRule>
    <cfRule type="cellIs" dxfId="12" priority="18" operator="equal">
      <formula>"OK"</formula>
    </cfRule>
  </conditionalFormatting>
  <conditionalFormatting sqref="O27 O29 O31 O33 O35 O37 O39">
    <cfRule type="cellIs" dxfId="11" priority="1" operator="equal">
      <formula>"A"</formula>
    </cfRule>
    <cfRule type="cellIs" dxfId="10" priority="2" operator="equal">
      <formula>"U"</formula>
    </cfRule>
    <cfRule type="cellIs" dxfId="9" priority="3" operator="equal">
      <formula>"OK"</formula>
    </cfRule>
  </conditionalFormatting>
  <conditionalFormatting sqref="H27:I27 H29:I29 H31:I31 H33:I33 H35:I35 H37:I37 H39:I39">
    <cfRule type="cellIs" dxfId="8" priority="10" operator="equal">
      <formula>"A"</formula>
    </cfRule>
    <cfRule type="cellIs" dxfId="7" priority="11" operator="equal">
      <formula>"U"</formula>
    </cfRule>
    <cfRule type="cellIs" dxfId="6" priority="12" operator="equal">
      <formula>"OK"</formula>
    </cfRule>
  </conditionalFormatting>
  <conditionalFormatting sqref="J27 J29 J31 J33 J35 J37 J39">
    <cfRule type="cellIs" dxfId="5" priority="7" operator="equal">
      <formula>"A"</formula>
    </cfRule>
    <cfRule type="cellIs" dxfId="4" priority="8" operator="equal">
      <formula>"U"</formula>
    </cfRule>
    <cfRule type="cellIs" dxfId="3" priority="9" operator="equal">
      <formula>"OK"</formula>
    </cfRule>
  </conditionalFormatting>
  <conditionalFormatting sqref="L27:N27 L29:N29 L31:N31 L33:N33 L35:N35 L37:N37 L39:N39">
    <cfRule type="cellIs" dxfId="2" priority="4" operator="equal">
      <formula>"A"</formula>
    </cfRule>
    <cfRule type="cellIs" dxfId="1" priority="5" operator="equal">
      <formula>"U"</formula>
    </cfRule>
    <cfRule type="cellIs" dxfId="0" priority="6" operator="equal">
      <formula>"OK"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11" customWidth="1"/>
    <col min="22" max="22" width="0" style="12" hidden="1" customWidth="1"/>
    <col min="23" max="16384" width="9.140625" style="12" hidden="1"/>
  </cols>
  <sheetData>
    <row r="1" spans="1:22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2" ht="1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2" ht="1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2" ht="1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2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1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ht="15" customHeight="1" x14ac:dyDescent="0.2">
      <c r="A8" s="15"/>
      <c r="B8" s="15"/>
      <c r="C8" s="51"/>
      <c r="D8" s="52"/>
      <c r="E8" s="52"/>
      <c r="F8" s="52"/>
      <c r="G8" s="53" t="s">
        <v>31</v>
      </c>
      <c r="H8" s="53" t="s">
        <v>32</v>
      </c>
      <c r="I8" s="53" t="s">
        <v>33</v>
      </c>
      <c r="J8" s="54" t="s">
        <v>34</v>
      </c>
      <c r="K8" s="15"/>
      <c r="L8" s="43"/>
      <c r="M8" s="44"/>
      <c r="N8" s="44"/>
      <c r="O8" s="44"/>
      <c r="P8" s="44"/>
      <c r="Q8" s="44"/>
      <c r="R8" s="44"/>
      <c r="S8" s="45"/>
      <c r="T8" s="15"/>
      <c r="U8" s="15"/>
      <c r="V8" s="16"/>
    </row>
    <row r="9" spans="1:22" ht="15" customHeight="1" x14ac:dyDescent="0.2">
      <c r="A9" s="15"/>
      <c r="B9" s="15"/>
      <c r="C9" s="55">
        <v>1</v>
      </c>
      <c r="D9" s="105">
        <f>Disciplinas!F11</f>
        <v>0</v>
      </c>
      <c r="E9" s="105"/>
      <c r="F9" s="105"/>
      <c r="G9" s="56">
        <f>IF(ISNUMBER(AVERAGE(Disciplinas!H11:J11)),AVERAGE(Disciplinas!H11:J11),0)</f>
        <v>0</v>
      </c>
      <c r="H9" s="56">
        <f>IF(ISNUMBER(AVERAGE(Disciplinas!L11:O11)),AVERAGE(Disciplinas!L11:O11),0)</f>
        <v>0</v>
      </c>
      <c r="I9" s="56">
        <f>Disciplinas!S11</f>
        <v>0</v>
      </c>
      <c r="J9" s="57">
        <f>Disciplinas!W11</f>
        <v>0</v>
      </c>
      <c r="K9" s="15"/>
      <c r="L9" s="46"/>
      <c r="M9" s="42"/>
      <c r="N9" s="42"/>
      <c r="O9" s="42"/>
      <c r="P9" s="42"/>
      <c r="Q9" s="42"/>
      <c r="R9" s="42"/>
      <c r="S9" s="47"/>
      <c r="T9" s="15"/>
      <c r="U9" s="15"/>
      <c r="V9" s="16"/>
    </row>
    <row r="10" spans="1:22" ht="15" customHeight="1" x14ac:dyDescent="0.2">
      <c r="A10" s="15"/>
      <c r="B10" s="15"/>
      <c r="C10" s="55">
        <v>2</v>
      </c>
      <c r="D10" s="105">
        <f>Disciplinas!F12</f>
        <v>0</v>
      </c>
      <c r="E10" s="105"/>
      <c r="F10" s="105"/>
      <c r="G10" s="56">
        <f>IF(ISNUMBER(AVERAGE(Disciplinas!H12:J12)),AVERAGE(Disciplinas!H12:J12),0)</f>
        <v>0</v>
      </c>
      <c r="H10" s="56">
        <f>IF(ISNUMBER(AVERAGE(Disciplinas!L12:O12)),AVERAGE(Disciplinas!L12:O12),0)</f>
        <v>0</v>
      </c>
      <c r="I10" s="56">
        <f>Disciplinas!S12</f>
        <v>0</v>
      </c>
      <c r="J10" s="57">
        <f>Disciplinas!W12</f>
        <v>0</v>
      </c>
      <c r="K10" s="15"/>
      <c r="L10" s="46"/>
      <c r="M10" s="42"/>
      <c r="N10" s="42"/>
      <c r="O10" s="42"/>
      <c r="P10" s="42"/>
      <c r="Q10" s="42"/>
      <c r="R10" s="42"/>
      <c r="S10" s="47"/>
      <c r="T10" s="15"/>
      <c r="U10" s="15"/>
      <c r="V10" s="16"/>
    </row>
    <row r="11" spans="1:22" ht="15" customHeight="1" x14ac:dyDescent="0.2">
      <c r="A11" s="15"/>
      <c r="B11" s="15"/>
      <c r="C11" s="55">
        <v>3</v>
      </c>
      <c r="D11" s="105">
        <f>Disciplinas!F13</f>
        <v>0</v>
      </c>
      <c r="E11" s="105"/>
      <c r="F11" s="105"/>
      <c r="G11" s="56">
        <f>IF(ISNUMBER(AVERAGE(Disciplinas!H13:J13)),AVERAGE(Disciplinas!H13:J13),0)</f>
        <v>0</v>
      </c>
      <c r="H11" s="56">
        <f>IF(ISNUMBER(AVERAGE(Disciplinas!L13:O13)),AVERAGE(Disciplinas!L13:O13),0)</f>
        <v>0</v>
      </c>
      <c r="I11" s="56">
        <f>Disciplinas!S13</f>
        <v>0</v>
      </c>
      <c r="J11" s="57">
        <f>Disciplinas!W13</f>
        <v>0</v>
      </c>
      <c r="K11" s="15"/>
      <c r="L11" s="46"/>
      <c r="M11" s="42"/>
      <c r="N11" s="42"/>
      <c r="O11" s="42"/>
      <c r="P11" s="42"/>
      <c r="Q11" s="42"/>
      <c r="R11" s="42"/>
      <c r="S11" s="47"/>
      <c r="T11" s="15"/>
      <c r="U11" s="15"/>
      <c r="V11" s="16"/>
    </row>
    <row r="12" spans="1:22" ht="15" customHeight="1" x14ac:dyDescent="0.2">
      <c r="A12" s="15"/>
      <c r="B12" s="15"/>
      <c r="C12" s="55">
        <v>4</v>
      </c>
      <c r="D12" s="105">
        <f>Disciplinas!F14</f>
        <v>0</v>
      </c>
      <c r="E12" s="105"/>
      <c r="F12" s="105"/>
      <c r="G12" s="56">
        <f>IF(ISNUMBER(AVERAGE(Disciplinas!H14:J14)),AVERAGE(Disciplinas!H14:J14),0)</f>
        <v>0</v>
      </c>
      <c r="H12" s="56">
        <f>IF(ISNUMBER(AVERAGE(Disciplinas!L14:O14)),AVERAGE(Disciplinas!L14:O14),0)</f>
        <v>0</v>
      </c>
      <c r="I12" s="56">
        <f>Disciplinas!S14</f>
        <v>0</v>
      </c>
      <c r="J12" s="57">
        <f>Disciplinas!W14</f>
        <v>0</v>
      </c>
      <c r="K12" s="15"/>
      <c r="L12" s="46"/>
      <c r="M12" s="42"/>
      <c r="N12" s="42"/>
      <c r="O12" s="42"/>
      <c r="P12" s="42"/>
      <c r="Q12" s="42"/>
      <c r="R12" s="42"/>
      <c r="S12" s="47"/>
      <c r="T12" s="15"/>
      <c r="U12" s="15"/>
      <c r="V12" s="16"/>
    </row>
    <row r="13" spans="1:22" ht="15" customHeight="1" x14ac:dyDescent="0.2">
      <c r="A13" s="15"/>
      <c r="B13" s="15"/>
      <c r="C13" s="55">
        <v>5</v>
      </c>
      <c r="D13" s="105">
        <f>Disciplinas!F15</f>
        <v>0</v>
      </c>
      <c r="E13" s="105"/>
      <c r="F13" s="105"/>
      <c r="G13" s="56">
        <f>IF(ISNUMBER(AVERAGE(Disciplinas!H15:J15)),AVERAGE(Disciplinas!H15:J15),0)</f>
        <v>0</v>
      </c>
      <c r="H13" s="56">
        <f>IF(ISNUMBER(AVERAGE(Disciplinas!L15:O15)),AVERAGE(Disciplinas!L15:O15),0)</f>
        <v>0</v>
      </c>
      <c r="I13" s="56">
        <f>Disciplinas!S15</f>
        <v>0</v>
      </c>
      <c r="J13" s="57">
        <f>Disciplinas!W15</f>
        <v>0</v>
      </c>
      <c r="K13" s="15"/>
      <c r="L13" s="46"/>
      <c r="M13" s="42"/>
      <c r="N13" s="42"/>
      <c r="O13" s="42"/>
      <c r="P13" s="42"/>
      <c r="Q13" s="42"/>
      <c r="R13" s="42"/>
      <c r="S13" s="47"/>
      <c r="T13" s="15"/>
      <c r="U13" s="15"/>
      <c r="V13" s="16"/>
    </row>
    <row r="14" spans="1:22" ht="15" customHeight="1" x14ac:dyDescent="0.2">
      <c r="A14" s="15"/>
      <c r="B14" s="15"/>
      <c r="C14" s="55">
        <v>6</v>
      </c>
      <c r="D14" s="105">
        <f>Disciplinas!F16</f>
        <v>0</v>
      </c>
      <c r="E14" s="105"/>
      <c r="F14" s="105"/>
      <c r="G14" s="56">
        <f>IF(ISNUMBER(AVERAGE(Disciplinas!H16:J16)),AVERAGE(Disciplinas!H16:J16),0)</f>
        <v>0</v>
      </c>
      <c r="H14" s="56">
        <f>IF(ISNUMBER(AVERAGE(Disciplinas!L16:O16)),AVERAGE(Disciplinas!L16:O16),0)</f>
        <v>0</v>
      </c>
      <c r="I14" s="56">
        <f>Disciplinas!S16</f>
        <v>0</v>
      </c>
      <c r="J14" s="57">
        <f>Disciplinas!W16</f>
        <v>0</v>
      </c>
      <c r="K14" s="15"/>
      <c r="L14" s="46"/>
      <c r="M14" s="42"/>
      <c r="N14" s="42"/>
      <c r="O14" s="42"/>
      <c r="P14" s="42"/>
      <c r="Q14" s="42"/>
      <c r="R14" s="42"/>
      <c r="S14" s="47"/>
      <c r="T14" s="15"/>
      <c r="U14" s="15"/>
      <c r="V14" s="16"/>
    </row>
    <row r="15" spans="1:22" ht="15" customHeight="1" x14ac:dyDescent="0.2">
      <c r="A15" s="15"/>
      <c r="B15" s="15"/>
      <c r="C15" s="55">
        <v>7</v>
      </c>
      <c r="D15" s="105">
        <f>Disciplinas!F17</f>
        <v>0</v>
      </c>
      <c r="E15" s="105"/>
      <c r="F15" s="105"/>
      <c r="G15" s="56">
        <f>IF(ISNUMBER(AVERAGE(Disciplinas!H17:J17)),AVERAGE(Disciplinas!H17:J17),0)</f>
        <v>0</v>
      </c>
      <c r="H15" s="56">
        <f>IF(ISNUMBER(AVERAGE(Disciplinas!L17:O17)),AVERAGE(Disciplinas!L17:O17),0)</f>
        <v>0</v>
      </c>
      <c r="I15" s="56">
        <f>Disciplinas!S17</f>
        <v>0</v>
      </c>
      <c r="J15" s="57">
        <f>Disciplinas!W17</f>
        <v>0</v>
      </c>
      <c r="K15" s="15"/>
      <c r="L15" s="46"/>
      <c r="M15" s="42"/>
      <c r="N15" s="42"/>
      <c r="O15" s="42"/>
      <c r="P15" s="42"/>
      <c r="Q15" s="42"/>
      <c r="R15" s="42"/>
      <c r="S15" s="47"/>
      <c r="T15" s="15"/>
      <c r="U15" s="15"/>
      <c r="V15" s="16"/>
    </row>
    <row r="16" spans="1:22" ht="15" customHeight="1" x14ac:dyDescent="0.2">
      <c r="A16" s="15"/>
      <c r="B16" s="15"/>
      <c r="C16" s="55">
        <v>8</v>
      </c>
      <c r="D16" s="105">
        <f>Disciplinas!F18</f>
        <v>0</v>
      </c>
      <c r="E16" s="105"/>
      <c r="F16" s="105"/>
      <c r="G16" s="56">
        <f>IF(ISNUMBER(AVERAGE(Disciplinas!H18:J18)),AVERAGE(Disciplinas!H18:J18),0)</f>
        <v>0</v>
      </c>
      <c r="H16" s="56">
        <f>IF(ISNUMBER(AVERAGE(Disciplinas!L18:O18)),AVERAGE(Disciplinas!L18:O18),0)</f>
        <v>0</v>
      </c>
      <c r="I16" s="56">
        <f>Disciplinas!S18</f>
        <v>0</v>
      </c>
      <c r="J16" s="57">
        <f>Disciplinas!W18</f>
        <v>0</v>
      </c>
      <c r="K16" s="15"/>
      <c r="L16" s="46"/>
      <c r="M16" s="42"/>
      <c r="N16" s="42"/>
      <c r="O16" s="42"/>
      <c r="P16" s="42"/>
      <c r="Q16" s="42"/>
      <c r="R16" s="42"/>
      <c r="S16" s="47"/>
      <c r="T16" s="15"/>
      <c r="U16" s="15"/>
      <c r="V16" s="16"/>
    </row>
    <row r="17" spans="1:22" ht="15" customHeight="1" x14ac:dyDescent="0.2">
      <c r="A17" s="15"/>
      <c r="B17" s="15"/>
      <c r="C17" s="55">
        <v>9</v>
      </c>
      <c r="D17" s="105">
        <f>Disciplinas!F19</f>
        <v>0</v>
      </c>
      <c r="E17" s="105"/>
      <c r="F17" s="105"/>
      <c r="G17" s="56">
        <f>IF(ISNUMBER(AVERAGE(Disciplinas!H19:J19)),AVERAGE(Disciplinas!H19:J19),0)</f>
        <v>0</v>
      </c>
      <c r="H17" s="56">
        <f>IF(ISNUMBER(AVERAGE(Disciplinas!L19:O19)),AVERAGE(Disciplinas!L19:O19),0)</f>
        <v>0</v>
      </c>
      <c r="I17" s="56">
        <f>Disciplinas!S19</f>
        <v>0</v>
      </c>
      <c r="J17" s="57">
        <f>Disciplinas!W19</f>
        <v>0</v>
      </c>
      <c r="K17" s="15"/>
      <c r="L17" s="46"/>
      <c r="M17" s="42"/>
      <c r="N17" s="42"/>
      <c r="O17" s="42"/>
      <c r="P17" s="42"/>
      <c r="Q17" s="42"/>
      <c r="R17" s="42"/>
      <c r="S17" s="47"/>
      <c r="T17" s="15"/>
      <c r="U17" s="15"/>
      <c r="V17" s="16"/>
    </row>
    <row r="18" spans="1:22" ht="15" customHeight="1" x14ac:dyDescent="0.2">
      <c r="A18" s="15"/>
      <c r="B18" s="15"/>
      <c r="C18" s="55">
        <v>10</v>
      </c>
      <c r="D18" s="105">
        <f>Disciplinas!F20</f>
        <v>0</v>
      </c>
      <c r="E18" s="105"/>
      <c r="F18" s="105"/>
      <c r="G18" s="56">
        <f>IF(ISNUMBER(AVERAGE(Disciplinas!H20:J20)),AVERAGE(Disciplinas!H20:J20),0)</f>
        <v>0</v>
      </c>
      <c r="H18" s="56">
        <f>IF(ISNUMBER(AVERAGE(Disciplinas!L20:O20)),AVERAGE(Disciplinas!L20:O20),0)</f>
        <v>0</v>
      </c>
      <c r="I18" s="56">
        <f>Disciplinas!S20</f>
        <v>0</v>
      </c>
      <c r="J18" s="57">
        <f>Disciplinas!W20</f>
        <v>0</v>
      </c>
      <c r="K18" s="15"/>
      <c r="L18" s="46"/>
      <c r="M18" s="42"/>
      <c r="N18" s="42"/>
      <c r="O18" s="42"/>
      <c r="P18" s="42"/>
      <c r="Q18" s="42"/>
      <c r="R18" s="42"/>
      <c r="S18" s="47"/>
      <c r="T18" s="15"/>
      <c r="U18" s="15"/>
      <c r="V18" s="16"/>
    </row>
    <row r="19" spans="1:22" ht="15" customHeight="1" x14ac:dyDescent="0.2">
      <c r="A19" s="15"/>
      <c r="B19" s="15"/>
      <c r="C19" s="55">
        <v>11</v>
      </c>
      <c r="D19" s="105">
        <f>Disciplinas!F21</f>
        <v>0</v>
      </c>
      <c r="E19" s="105"/>
      <c r="F19" s="105"/>
      <c r="G19" s="56">
        <f>IF(ISNUMBER(AVERAGE(Disciplinas!H21:J21)),AVERAGE(Disciplinas!H21:J21),0)</f>
        <v>0</v>
      </c>
      <c r="H19" s="56">
        <f>IF(ISNUMBER(AVERAGE(Disciplinas!L21:O21)),AVERAGE(Disciplinas!L21:O21),0)</f>
        <v>0</v>
      </c>
      <c r="I19" s="56">
        <f>Disciplinas!S21</f>
        <v>0</v>
      </c>
      <c r="J19" s="57">
        <f>Disciplinas!W21</f>
        <v>0</v>
      </c>
      <c r="K19" s="15"/>
      <c r="L19" s="46"/>
      <c r="M19" s="42"/>
      <c r="N19" s="42"/>
      <c r="O19" s="42"/>
      <c r="P19" s="42"/>
      <c r="Q19" s="42"/>
      <c r="R19" s="42"/>
      <c r="S19" s="47"/>
      <c r="T19" s="15"/>
      <c r="U19" s="15"/>
      <c r="V19" s="16"/>
    </row>
    <row r="20" spans="1:22" ht="15" customHeight="1" x14ac:dyDescent="0.2">
      <c r="A20" s="15"/>
      <c r="B20" s="15"/>
      <c r="C20" s="55">
        <v>12</v>
      </c>
      <c r="D20" s="105">
        <f>Disciplinas!F22</f>
        <v>0</v>
      </c>
      <c r="E20" s="105"/>
      <c r="F20" s="105"/>
      <c r="G20" s="56">
        <f>IF(ISNUMBER(AVERAGE(Disciplinas!H22:J22)),AVERAGE(Disciplinas!H22:J22),0)</f>
        <v>0</v>
      </c>
      <c r="H20" s="56">
        <f>IF(ISNUMBER(AVERAGE(Disciplinas!L22:O22)),AVERAGE(Disciplinas!L22:O22),0)</f>
        <v>0</v>
      </c>
      <c r="I20" s="56">
        <f>Disciplinas!S22</f>
        <v>0</v>
      </c>
      <c r="J20" s="57">
        <f>Disciplinas!W22</f>
        <v>0</v>
      </c>
      <c r="K20" s="15"/>
      <c r="L20" s="46"/>
      <c r="M20" s="42"/>
      <c r="N20" s="42"/>
      <c r="O20" s="42"/>
      <c r="P20" s="42"/>
      <c r="Q20" s="42"/>
      <c r="R20" s="42"/>
      <c r="S20" s="47"/>
      <c r="T20" s="15"/>
      <c r="U20" s="15"/>
      <c r="V20" s="16"/>
    </row>
    <row r="21" spans="1:22" ht="15" customHeight="1" x14ac:dyDescent="0.2">
      <c r="A21" s="15"/>
      <c r="B21" s="15"/>
      <c r="C21" s="55">
        <v>13</v>
      </c>
      <c r="D21" s="105">
        <f>Disciplinas!F23</f>
        <v>0</v>
      </c>
      <c r="E21" s="105"/>
      <c r="F21" s="105"/>
      <c r="G21" s="56">
        <f>IF(ISNUMBER(AVERAGE(Disciplinas!H23:J23)),AVERAGE(Disciplinas!H23:J23),0)</f>
        <v>0</v>
      </c>
      <c r="H21" s="56">
        <f>IF(ISNUMBER(AVERAGE(Disciplinas!L23:O23)),AVERAGE(Disciplinas!L23:O23),0)</f>
        <v>0</v>
      </c>
      <c r="I21" s="56">
        <f>Disciplinas!S23</f>
        <v>0</v>
      </c>
      <c r="J21" s="57">
        <f>Disciplinas!W23</f>
        <v>0</v>
      </c>
      <c r="K21" s="15"/>
      <c r="L21" s="46"/>
      <c r="M21" s="42"/>
      <c r="N21" s="42"/>
      <c r="O21" s="42"/>
      <c r="P21" s="42"/>
      <c r="Q21" s="42"/>
      <c r="R21" s="42"/>
      <c r="S21" s="47"/>
      <c r="T21" s="15"/>
      <c r="U21" s="15"/>
      <c r="V21" s="16"/>
    </row>
    <row r="22" spans="1:22" ht="15" customHeight="1" x14ac:dyDescent="0.2">
      <c r="A22" s="15"/>
      <c r="B22" s="15"/>
      <c r="C22" s="58">
        <v>14</v>
      </c>
      <c r="D22" s="106">
        <f>Disciplinas!F24</f>
        <v>0</v>
      </c>
      <c r="E22" s="106"/>
      <c r="F22" s="106"/>
      <c r="G22" s="59">
        <f>IF(ISNUMBER(AVERAGE(Disciplinas!H24:J24)),AVERAGE(Disciplinas!H24:J24),0)</f>
        <v>0</v>
      </c>
      <c r="H22" s="59">
        <f>IF(ISNUMBER(AVERAGE(Disciplinas!L24:O24)),AVERAGE(Disciplinas!L24:O24),0)</f>
        <v>0</v>
      </c>
      <c r="I22" s="59">
        <f>Disciplinas!S24</f>
        <v>0</v>
      </c>
      <c r="J22" s="60">
        <f>Disciplinas!W24</f>
        <v>0</v>
      </c>
      <c r="K22" s="15"/>
      <c r="L22" s="48"/>
      <c r="M22" s="49"/>
      <c r="N22" s="49"/>
      <c r="O22" s="49"/>
      <c r="P22" s="49"/>
      <c r="Q22" s="49"/>
      <c r="R22" s="49"/>
      <c r="S22" s="50"/>
      <c r="T22" s="15"/>
      <c r="U22" s="15"/>
      <c r="V22" s="16"/>
    </row>
    <row r="23" spans="1:22" ht="15" customHeight="1" x14ac:dyDescent="0.2">
      <c r="A23" s="15"/>
      <c r="B23" s="15"/>
      <c r="C23" s="61">
        <v>15</v>
      </c>
      <c r="D23" s="105">
        <f>Disciplinas!F25</f>
        <v>0</v>
      </c>
      <c r="E23" s="105"/>
      <c r="F23" s="105"/>
      <c r="G23" s="56">
        <f>IF(ISNUMBER(AVERAGE(Disciplinas!H25:J25)),AVERAGE(Disciplinas!H25:J25),0)</f>
        <v>0</v>
      </c>
      <c r="H23" s="56">
        <f>IF(ISNUMBER(AVERAGE(Disciplinas!L25:O25)),AVERAGE(Disciplinas!L25:O25),0)</f>
        <v>0</v>
      </c>
      <c r="I23" s="56">
        <f>Disciplinas!S25</f>
        <v>0</v>
      </c>
      <c r="J23" s="56">
        <f>Disciplinas!W25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</row>
    <row r="24" spans="1:22" ht="15" customHeight="1" x14ac:dyDescent="0.2">
      <c r="A24" s="15"/>
      <c r="B24" s="15"/>
      <c r="C24" s="51">
        <v>16</v>
      </c>
      <c r="D24" s="107">
        <f>Disciplinas!F26</f>
        <v>0</v>
      </c>
      <c r="E24" s="107"/>
      <c r="F24" s="107"/>
      <c r="G24" s="62">
        <f>IF(ISNUMBER(AVERAGE(Disciplinas!H26:J26)),AVERAGE(Disciplinas!H26:J26),0)</f>
        <v>0</v>
      </c>
      <c r="H24" s="62">
        <f>IF(ISNUMBER(AVERAGE(Disciplinas!L26:O26)),AVERAGE(Disciplinas!L26:O26),0)</f>
        <v>0</v>
      </c>
      <c r="I24" s="62">
        <f>Disciplinas!S26</f>
        <v>0</v>
      </c>
      <c r="J24" s="63">
        <f>Disciplinas!W26</f>
        <v>0</v>
      </c>
      <c r="K24" s="15"/>
      <c r="L24" s="43"/>
      <c r="M24" s="44"/>
      <c r="N24" s="44"/>
      <c r="O24" s="44"/>
      <c r="P24" s="44"/>
      <c r="Q24" s="44"/>
      <c r="R24" s="44"/>
      <c r="S24" s="45"/>
      <c r="T24" s="15"/>
      <c r="U24" s="15"/>
      <c r="V24" s="16"/>
    </row>
    <row r="25" spans="1:22" ht="15" customHeight="1" x14ac:dyDescent="0.2">
      <c r="A25" s="15"/>
      <c r="B25" s="15"/>
      <c r="C25" s="55">
        <v>17</v>
      </c>
      <c r="D25" s="105">
        <f>Disciplinas!F27</f>
        <v>0</v>
      </c>
      <c r="E25" s="105"/>
      <c r="F25" s="105"/>
      <c r="G25" s="56">
        <f>IF(ISNUMBER(AVERAGE(Disciplinas!H27:J27)),AVERAGE(Disciplinas!H27:J27),0)</f>
        <v>0</v>
      </c>
      <c r="H25" s="56">
        <f>IF(ISNUMBER(AVERAGE(Disciplinas!L27:O27)),AVERAGE(Disciplinas!L27:O27),0)</f>
        <v>0</v>
      </c>
      <c r="I25" s="56">
        <f>Disciplinas!S27</f>
        <v>0</v>
      </c>
      <c r="J25" s="57">
        <f>Disciplinas!W27</f>
        <v>0</v>
      </c>
      <c r="K25" s="15"/>
      <c r="L25" s="46"/>
      <c r="M25" s="42"/>
      <c r="N25" s="42"/>
      <c r="O25" s="42"/>
      <c r="P25" s="42"/>
      <c r="Q25" s="42"/>
      <c r="R25" s="42"/>
      <c r="S25" s="47"/>
      <c r="T25" s="15"/>
      <c r="U25" s="15"/>
      <c r="V25" s="16"/>
    </row>
    <row r="26" spans="1:22" ht="15" customHeight="1" x14ac:dyDescent="0.2">
      <c r="A26" s="15"/>
      <c r="B26" s="15"/>
      <c r="C26" s="55">
        <v>18</v>
      </c>
      <c r="D26" s="105">
        <f>Disciplinas!F28</f>
        <v>0</v>
      </c>
      <c r="E26" s="105"/>
      <c r="F26" s="105"/>
      <c r="G26" s="56">
        <f>IF(ISNUMBER(AVERAGE(Disciplinas!H28:J28)),AVERAGE(Disciplinas!H28:J28),0)</f>
        <v>0</v>
      </c>
      <c r="H26" s="56">
        <f>IF(ISNUMBER(AVERAGE(Disciplinas!L28:O28)),AVERAGE(Disciplinas!L28:O28),0)</f>
        <v>0</v>
      </c>
      <c r="I26" s="56">
        <f>Disciplinas!S28</f>
        <v>0</v>
      </c>
      <c r="J26" s="57">
        <f>Disciplinas!W28</f>
        <v>0</v>
      </c>
      <c r="K26" s="15"/>
      <c r="L26" s="46"/>
      <c r="M26" s="42"/>
      <c r="N26" s="42"/>
      <c r="O26" s="42"/>
      <c r="P26" s="42"/>
      <c r="Q26" s="42"/>
      <c r="R26" s="42"/>
      <c r="S26" s="47"/>
      <c r="T26" s="15"/>
      <c r="U26" s="15"/>
      <c r="V26" s="16"/>
    </row>
    <row r="27" spans="1:22" ht="15" customHeight="1" x14ac:dyDescent="0.2">
      <c r="A27" s="15"/>
      <c r="B27" s="15"/>
      <c r="C27" s="55">
        <v>19</v>
      </c>
      <c r="D27" s="105">
        <f>Disciplinas!F29</f>
        <v>0</v>
      </c>
      <c r="E27" s="105"/>
      <c r="F27" s="105"/>
      <c r="G27" s="56">
        <f>IF(ISNUMBER(AVERAGE(Disciplinas!H29:J29)),AVERAGE(Disciplinas!H29:J29),0)</f>
        <v>0</v>
      </c>
      <c r="H27" s="56">
        <f>IF(ISNUMBER(AVERAGE(Disciplinas!L29:O29)),AVERAGE(Disciplinas!L29:O29),0)</f>
        <v>0</v>
      </c>
      <c r="I27" s="56">
        <f>Disciplinas!S29</f>
        <v>0</v>
      </c>
      <c r="J27" s="57">
        <f>Disciplinas!W29</f>
        <v>0</v>
      </c>
      <c r="K27" s="15"/>
      <c r="L27" s="46"/>
      <c r="M27" s="42"/>
      <c r="N27" s="42"/>
      <c r="O27" s="42"/>
      <c r="P27" s="42"/>
      <c r="Q27" s="42"/>
      <c r="R27" s="42"/>
      <c r="S27" s="47"/>
      <c r="T27" s="15"/>
      <c r="U27" s="15"/>
      <c r="V27" s="16"/>
    </row>
    <row r="28" spans="1:22" ht="15" customHeight="1" x14ac:dyDescent="0.2">
      <c r="A28" s="15"/>
      <c r="B28" s="15"/>
      <c r="C28" s="55">
        <v>20</v>
      </c>
      <c r="D28" s="105">
        <f>Disciplinas!F30</f>
        <v>0</v>
      </c>
      <c r="E28" s="105"/>
      <c r="F28" s="105"/>
      <c r="G28" s="56">
        <f>IF(ISNUMBER(AVERAGE(Disciplinas!H30:J30)),AVERAGE(Disciplinas!H30:J30),0)</f>
        <v>0</v>
      </c>
      <c r="H28" s="56">
        <f>IF(ISNUMBER(AVERAGE(Disciplinas!L30:O30)),AVERAGE(Disciplinas!L30:O30),0)</f>
        <v>0</v>
      </c>
      <c r="I28" s="56">
        <f>Disciplinas!S30</f>
        <v>0</v>
      </c>
      <c r="J28" s="57">
        <f>Disciplinas!W30</f>
        <v>0</v>
      </c>
      <c r="K28" s="15"/>
      <c r="L28" s="46"/>
      <c r="M28" s="42"/>
      <c r="N28" s="42"/>
      <c r="O28" s="42"/>
      <c r="P28" s="42"/>
      <c r="Q28" s="42"/>
      <c r="R28" s="42"/>
      <c r="S28" s="47"/>
      <c r="T28" s="15"/>
      <c r="U28" s="15"/>
      <c r="V28" s="16"/>
    </row>
    <row r="29" spans="1:22" ht="15" customHeight="1" x14ac:dyDescent="0.2">
      <c r="A29" s="15"/>
      <c r="B29" s="15"/>
      <c r="C29" s="55">
        <v>21</v>
      </c>
      <c r="D29" s="105">
        <f>Disciplinas!F31</f>
        <v>0</v>
      </c>
      <c r="E29" s="105"/>
      <c r="F29" s="105"/>
      <c r="G29" s="56">
        <f>IF(ISNUMBER(AVERAGE(Disciplinas!H31:J31)),AVERAGE(Disciplinas!H31:J31),0)</f>
        <v>0</v>
      </c>
      <c r="H29" s="56">
        <f>IF(ISNUMBER(AVERAGE(Disciplinas!L31:O31)),AVERAGE(Disciplinas!L31:O31),0)</f>
        <v>0</v>
      </c>
      <c r="I29" s="56">
        <f>Disciplinas!S31</f>
        <v>0</v>
      </c>
      <c r="J29" s="57">
        <f>Disciplinas!W31</f>
        <v>0</v>
      </c>
      <c r="K29" s="15"/>
      <c r="L29" s="46"/>
      <c r="M29" s="42"/>
      <c r="N29" s="42"/>
      <c r="O29" s="42"/>
      <c r="P29" s="42"/>
      <c r="Q29" s="42"/>
      <c r="R29" s="42"/>
      <c r="S29" s="47"/>
      <c r="T29" s="15"/>
      <c r="U29" s="15"/>
      <c r="V29" s="16"/>
    </row>
    <row r="30" spans="1:22" ht="15" customHeight="1" x14ac:dyDescent="0.2">
      <c r="A30" s="15"/>
      <c r="B30" s="15"/>
      <c r="C30" s="55">
        <v>22</v>
      </c>
      <c r="D30" s="105">
        <f>Disciplinas!F32</f>
        <v>0</v>
      </c>
      <c r="E30" s="105"/>
      <c r="F30" s="105"/>
      <c r="G30" s="56">
        <f>IF(ISNUMBER(AVERAGE(Disciplinas!H32:J32)),AVERAGE(Disciplinas!H32:J32),0)</f>
        <v>0</v>
      </c>
      <c r="H30" s="56">
        <f>IF(ISNUMBER(AVERAGE(Disciplinas!L32:O32)),AVERAGE(Disciplinas!L32:O32),0)</f>
        <v>0</v>
      </c>
      <c r="I30" s="56">
        <f>Disciplinas!S32</f>
        <v>0</v>
      </c>
      <c r="J30" s="57">
        <f>Disciplinas!W32</f>
        <v>0</v>
      </c>
      <c r="K30" s="15"/>
      <c r="L30" s="46"/>
      <c r="M30" s="42"/>
      <c r="N30" s="42"/>
      <c r="O30" s="42"/>
      <c r="P30" s="42"/>
      <c r="Q30" s="42"/>
      <c r="R30" s="42"/>
      <c r="S30" s="47"/>
      <c r="T30" s="15"/>
      <c r="U30" s="15"/>
      <c r="V30" s="16"/>
    </row>
    <row r="31" spans="1:22" ht="15" customHeight="1" x14ac:dyDescent="0.2">
      <c r="A31" s="15"/>
      <c r="B31" s="15"/>
      <c r="C31" s="55">
        <v>23</v>
      </c>
      <c r="D31" s="105">
        <f>Disciplinas!F33</f>
        <v>0</v>
      </c>
      <c r="E31" s="105"/>
      <c r="F31" s="105"/>
      <c r="G31" s="56">
        <f>IF(ISNUMBER(AVERAGE(Disciplinas!H33:J33)),AVERAGE(Disciplinas!H33:J33),0)</f>
        <v>0</v>
      </c>
      <c r="H31" s="56">
        <f>IF(ISNUMBER(AVERAGE(Disciplinas!L33:O33)),AVERAGE(Disciplinas!L33:O33),0)</f>
        <v>0</v>
      </c>
      <c r="I31" s="56">
        <f>Disciplinas!S33</f>
        <v>0</v>
      </c>
      <c r="J31" s="57">
        <f>Disciplinas!W33</f>
        <v>0</v>
      </c>
      <c r="K31" s="15"/>
      <c r="L31" s="46"/>
      <c r="M31" s="42"/>
      <c r="N31" s="42"/>
      <c r="O31" s="42"/>
      <c r="P31" s="42"/>
      <c r="Q31" s="42"/>
      <c r="R31" s="42"/>
      <c r="S31" s="47"/>
      <c r="T31" s="15"/>
      <c r="U31" s="15"/>
      <c r="V31" s="16"/>
    </row>
    <row r="32" spans="1:22" ht="15" customHeight="1" x14ac:dyDescent="0.2">
      <c r="A32" s="15"/>
      <c r="B32" s="15"/>
      <c r="C32" s="55">
        <v>24</v>
      </c>
      <c r="D32" s="105">
        <f>Disciplinas!F34</f>
        <v>0</v>
      </c>
      <c r="E32" s="105"/>
      <c r="F32" s="105"/>
      <c r="G32" s="56">
        <f>IF(ISNUMBER(AVERAGE(Disciplinas!H34:J34)),AVERAGE(Disciplinas!H34:J34),0)</f>
        <v>0</v>
      </c>
      <c r="H32" s="56">
        <f>IF(ISNUMBER(AVERAGE(Disciplinas!L34:O34)),AVERAGE(Disciplinas!L34:O34),0)</f>
        <v>0</v>
      </c>
      <c r="I32" s="56">
        <f>Disciplinas!S34</f>
        <v>0</v>
      </c>
      <c r="J32" s="57">
        <f>Disciplinas!W34</f>
        <v>0</v>
      </c>
      <c r="K32" s="15"/>
      <c r="L32" s="46"/>
      <c r="M32" s="42"/>
      <c r="N32" s="42"/>
      <c r="O32" s="42"/>
      <c r="P32" s="42"/>
      <c r="Q32" s="42"/>
      <c r="R32" s="42"/>
      <c r="S32" s="47"/>
      <c r="T32" s="15"/>
      <c r="U32" s="15"/>
      <c r="V32" s="16"/>
    </row>
    <row r="33" spans="1:22" ht="15" customHeight="1" x14ac:dyDescent="0.2">
      <c r="A33" s="15"/>
      <c r="B33" s="15"/>
      <c r="C33" s="55">
        <v>25</v>
      </c>
      <c r="D33" s="105">
        <f>Disciplinas!F35</f>
        <v>0</v>
      </c>
      <c r="E33" s="105"/>
      <c r="F33" s="105"/>
      <c r="G33" s="56">
        <f>IF(ISNUMBER(AVERAGE(Disciplinas!H35:J35)),AVERAGE(Disciplinas!H35:J35),0)</f>
        <v>0</v>
      </c>
      <c r="H33" s="56">
        <f>IF(ISNUMBER(AVERAGE(Disciplinas!L35:O35)),AVERAGE(Disciplinas!L35:O35),0)</f>
        <v>0</v>
      </c>
      <c r="I33" s="56">
        <f>Disciplinas!S35</f>
        <v>0</v>
      </c>
      <c r="J33" s="57">
        <f>Disciplinas!W35</f>
        <v>0</v>
      </c>
      <c r="K33" s="15"/>
      <c r="L33" s="46"/>
      <c r="M33" s="42"/>
      <c r="N33" s="42"/>
      <c r="O33" s="42"/>
      <c r="P33" s="42"/>
      <c r="Q33" s="42"/>
      <c r="R33" s="42"/>
      <c r="S33" s="47"/>
      <c r="T33" s="15"/>
      <c r="U33" s="15"/>
      <c r="V33" s="16"/>
    </row>
    <row r="34" spans="1:22" ht="15" customHeight="1" x14ac:dyDescent="0.2">
      <c r="A34" s="15"/>
      <c r="B34" s="15"/>
      <c r="C34" s="55">
        <v>26</v>
      </c>
      <c r="D34" s="105">
        <f>Disciplinas!F36</f>
        <v>0</v>
      </c>
      <c r="E34" s="105"/>
      <c r="F34" s="105"/>
      <c r="G34" s="56">
        <f>IF(ISNUMBER(AVERAGE(Disciplinas!H36:J36)),AVERAGE(Disciplinas!H36:J36),0)</f>
        <v>0</v>
      </c>
      <c r="H34" s="56">
        <f>IF(ISNUMBER(AVERAGE(Disciplinas!L36:O36)),AVERAGE(Disciplinas!L36:O36),0)</f>
        <v>0</v>
      </c>
      <c r="I34" s="56">
        <f>Disciplinas!S36</f>
        <v>0</v>
      </c>
      <c r="J34" s="57">
        <f>Disciplinas!W36</f>
        <v>0</v>
      </c>
      <c r="K34" s="15"/>
      <c r="L34" s="46"/>
      <c r="M34" s="42"/>
      <c r="N34" s="42"/>
      <c r="O34" s="42"/>
      <c r="P34" s="42"/>
      <c r="Q34" s="42"/>
      <c r="R34" s="42"/>
      <c r="S34" s="47"/>
      <c r="T34" s="15"/>
      <c r="U34" s="15"/>
      <c r="V34" s="16"/>
    </row>
    <row r="35" spans="1:22" ht="15" customHeight="1" x14ac:dyDescent="0.2">
      <c r="A35" s="15"/>
      <c r="B35" s="15"/>
      <c r="C35" s="55">
        <v>27</v>
      </c>
      <c r="D35" s="105">
        <f>Disciplinas!F37</f>
        <v>0</v>
      </c>
      <c r="E35" s="105"/>
      <c r="F35" s="105"/>
      <c r="G35" s="56">
        <f>IF(ISNUMBER(AVERAGE(Disciplinas!H37:J37)),AVERAGE(Disciplinas!H37:J37),0)</f>
        <v>0</v>
      </c>
      <c r="H35" s="56">
        <f>IF(ISNUMBER(AVERAGE(Disciplinas!L37:O37)),AVERAGE(Disciplinas!L37:O37),0)</f>
        <v>0</v>
      </c>
      <c r="I35" s="56">
        <f>Disciplinas!S37</f>
        <v>0</v>
      </c>
      <c r="J35" s="57">
        <f>Disciplinas!W37</f>
        <v>0</v>
      </c>
      <c r="K35" s="15"/>
      <c r="L35" s="46"/>
      <c r="M35" s="42"/>
      <c r="N35" s="42"/>
      <c r="O35" s="42"/>
      <c r="P35" s="42"/>
      <c r="Q35" s="42"/>
      <c r="R35" s="42"/>
      <c r="S35" s="47"/>
      <c r="T35" s="15"/>
      <c r="U35" s="15"/>
      <c r="V35" s="16"/>
    </row>
    <row r="36" spans="1:22" ht="15" customHeight="1" x14ac:dyDescent="0.2">
      <c r="A36" s="15"/>
      <c r="B36" s="15"/>
      <c r="C36" s="55">
        <v>28</v>
      </c>
      <c r="D36" s="105">
        <f>Disciplinas!F38</f>
        <v>0</v>
      </c>
      <c r="E36" s="105"/>
      <c r="F36" s="105"/>
      <c r="G36" s="56">
        <f>IF(ISNUMBER(AVERAGE(Disciplinas!H38:J38)),AVERAGE(Disciplinas!H38:J38),0)</f>
        <v>0</v>
      </c>
      <c r="H36" s="56">
        <f>IF(ISNUMBER(AVERAGE(Disciplinas!L38:O38)),AVERAGE(Disciplinas!L38:O38),0)</f>
        <v>0</v>
      </c>
      <c r="I36" s="56">
        <f>Disciplinas!S38</f>
        <v>0</v>
      </c>
      <c r="J36" s="57">
        <f>Disciplinas!W38</f>
        <v>0</v>
      </c>
      <c r="K36" s="15"/>
      <c r="L36" s="46"/>
      <c r="M36" s="42"/>
      <c r="N36" s="42"/>
      <c r="O36" s="42"/>
      <c r="P36" s="42"/>
      <c r="Q36" s="42"/>
      <c r="R36" s="42"/>
      <c r="S36" s="47"/>
      <c r="T36" s="15"/>
      <c r="U36" s="15"/>
      <c r="V36" s="16"/>
    </row>
    <row r="37" spans="1:22" ht="15" customHeight="1" x14ac:dyDescent="0.2">
      <c r="A37" s="15"/>
      <c r="B37" s="15"/>
      <c r="C37" s="55">
        <v>29</v>
      </c>
      <c r="D37" s="105">
        <f>Disciplinas!F39</f>
        <v>0</v>
      </c>
      <c r="E37" s="105"/>
      <c r="F37" s="105"/>
      <c r="G37" s="56">
        <f>IF(ISNUMBER(AVERAGE(Disciplinas!H39:J39)),AVERAGE(Disciplinas!H39:J39),0)</f>
        <v>0</v>
      </c>
      <c r="H37" s="56">
        <f>IF(ISNUMBER(AVERAGE(Disciplinas!L39:O39)),AVERAGE(Disciplinas!L39:O39),0)</f>
        <v>0</v>
      </c>
      <c r="I37" s="56">
        <f>Disciplinas!S39</f>
        <v>0</v>
      </c>
      <c r="J37" s="57">
        <f>Disciplinas!W39</f>
        <v>0</v>
      </c>
      <c r="K37" s="15"/>
      <c r="L37" s="46"/>
      <c r="M37" s="42"/>
      <c r="N37" s="42"/>
      <c r="O37" s="42"/>
      <c r="P37" s="42"/>
      <c r="Q37" s="42"/>
      <c r="R37" s="42"/>
      <c r="S37" s="47"/>
      <c r="T37" s="15"/>
      <c r="U37" s="15"/>
      <c r="V37" s="16"/>
    </row>
    <row r="38" spans="1:22" ht="15" customHeight="1" x14ac:dyDescent="0.2">
      <c r="A38" s="15"/>
      <c r="B38" s="15"/>
      <c r="C38" s="58">
        <v>30</v>
      </c>
      <c r="D38" s="106">
        <f>Disciplinas!F40</f>
        <v>0</v>
      </c>
      <c r="E38" s="106"/>
      <c r="F38" s="106"/>
      <c r="G38" s="59">
        <f>IF(ISNUMBER(AVERAGE(Disciplinas!H40:J40)),AVERAGE(Disciplinas!H40:J40),0)</f>
        <v>0</v>
      </c>
      <c r="H38" s="59">
        <f>IF(ISNUMBER(AVERAGE(Disciplinas!L40:O40)),AVERAGE(Disciplinas!L40:O40),0)</f>
        <v>0</v>
      </c>
      <c r="I38" s="59">
        <f>Disciplinas!S40</f>
        <v>0</v>
      </c>
      <c r="J38" s="60">
        <f>Disciplinas!W40</f>
        <v>0</v>
      </c>
      <c r="K38" s="15"/>
      <c r="L38" s="48"/>
      <c r="M38" s="49"/>
      <c r="N38" s="49"/>
      <c r="O38" s="49"/>
      <c r="P38" s="49"/>
      <c r="Q38" s="49"/>
      <c r="R38" s="49"/>
      <c r="S38" s="50"/>
      <c r="T38" s="15"/>
      <c r="U38" s="15"/>
      <c r="V38" s="16"/>
    </row>
    <row r="39" spans="1:22" ht="15" customHeight="1" x14ac:dyDescent="0.2"/>
    <row r="40" spans="1:22" ht="15" hidden="1" customHeight="1" x14ac:dyDescent="0.2">
      <c r="K40" s="17"/>
      <c r="L40" s="17"/>
      <c r="M40" s="17"/>
    </row>
    <row r="41" spans="1:22" ht="15" hidden="1" customHeight="1" x14ac:dyDescent="0.2">
      <c r="J41" s="18"/>
      <c r="K41" s="18"/>
      <c r="L41" s="18"/>
      <c r="M41" s="18"/>
    </row>
    <row r="42" spans="1:22" ht="15" hidden="1" customHeight="1" x14ac:dyDescent="0.2">
      <c r="J42" s="18"/>
      <c r="K42" s="18"/>
      <c r="L42" s="18"/>
      <c r="M42" s="18"/>
    </row>
    <row r="43" spans="1:22" ht="15" hidden="1" customHeight="1" x14ac:dyDescent="0.2">
      <c r="J43" s="18"/>
      <c r="K43" s="18"/>
      <c r="L43" s="18"/>
      <c r="M43" s="18"/>
    </row>
    <row r="44" spans="1:22" ht="15" hidden="1" customHeight="1" x14ac:dyDescent="0.2">
      <c r="J44" s="18"/>
      <c r="K44" s="18"/>
      <c r="L44" s="18"/>
      <c r="M44" s="18"/>
    </row>
    <row r="45" spans="1:22" ht="15" hidden="1" customHeight="1" x14ac:dyDescent="0.2">
      <c r="J45" s="18"/>
      <c r="K45" s="18"/>
      <c r="L45" s="18"/>
      <c r="M45" s="18"/>
    </row>
    <row r="46" spans="1:22" ht="15" hidden="1" customHeight="1" x14ac:dyDescent="0.2">
      <c r="J46" s="18"/>
      <c r="K46" s="18"/>
      <c r="L46" s="18"/>
      <c r="M46" s="18"/>
    </row>
    <row r="47" spans="1:22" ht="15" hidden="1" customHeight="1" x14ac:dyDescent="0.2">
      <c r="J47" s="18"/>
      <c r="K47" s="18"/>
      <c r="L47" s="18"/>
      <c r="M47" s="18"/>
    </row>
    <row r="48" spans="1:22" ht="15" hidden="1" customHeight="1" x14ac:dyDescent="0.2">
      <c r="J48" s="18"/>
      <c r="K48" s="18"/>
      <c r="L48" s="18"/>
      <c r="M48" s="18"/>
    </row>
    <row r="49" spans="10:13" ht="15" hidden="1" customHeight="1" x14ac:dyDescent="0.2">
      <c r="J49" s="18"/>
      <c r="K49" s="18"/>
      <c r="L49" s="18"/>
      <c r="M49" s="18"/>
    </row>
    <row r="50" spans="10:13" ht="15" hidden="1" customHeight="1" x14ac:dyDescent="0.2">
      <c r="J50" s="18"/>
      <c r="K50" s="18"/>
      <c r="L50" s="18"/>
      <c r="M50" s="18"/>
    </row>
    <row r="51" spans="10:13" ht="15" hidden="1" customHeight="1" x14ac:dyDescent="0.2">
      <c r="J51" s="18"/>
      <c r="K51" s="18"/>
      <c r="L51" s="18"/>
      <c r="M51" s="18"/>
    </row>
    <row r="52" spans="10:13" ht="15" hidden="1" customHeight="1" x14ac:dyDescent="0.2">
      <c r="J52" s="18"/>
      <c r="K52" s="18"/>
      <c r="L52" s="18"/>
      <c r="M52" s="18"/>
    </row>
    <row r="53" spans="10:13" ht="15" hidden="1" customHeight="1" x14ac:dyDescent="0.2">
      <c r="J53" s="18"/>
      <c r="K53" s="18"/>
      <c r="L53" s="18"/>
      <c r="M53" s="18"/>
    </row>
    <row r="54" spans="10:13" ht="15" hidden="1" customHeight="1" x14ac:dyDescent="0.2">
      <c r="J54" s="18"/>
      <c r="K54" s="18"/>
      <c r="L54" s="18"/>
      <c r="M54" s="18"/>
    </row>
    <row r="55" spans="10:13" ht="15" hidden="1" customHeight="1" x14ac:dyDescent="0.2">
      <c r="J55" s="18"/>
      <c r="K55" s="18"/>
      <c r="L55" s="18"/>
      <c r="M55" s="18"/>
    </row>
    <row r="56" spans="10:13" ht="15" hidden="1" customHeight="1" x14ac:dyDescent="0.2">
      <c r="J56" s="18"/>
      <c r="K56" s="18"/>
      <c r="L56" s="18"/>
      <c r="M56" s="18"/>
    </row>
    <row r="57" spans="10:13" ht="15" hidden="1" customHeight="1" x14ac:dyDescent="0.2">
      <c r="J57" s="18"/>
      <c r="K57" s="18"/>
      <c r="L57" s="18"/>
      <c r="M57" s="18"/>
    </row>
    <row r="58" spans="10:13" ht="15" hidden="1" customHeight="1" x14ac:dyDescent="0.2">
      <c r="J58" s="18"/>
      <c r="K58" s="18"/>
      <c r="L58" s="18"/>
      <c r="M58" s="18"/>
    </row>
    <row r="59" spans="10:13" ht="15" hidden="1" customHeight="1" x14ac:dyDescent="0.2">
      <c r="J59" s="18"/>
      <c r="K59" s="18"/>
      <c r="L59" s="18"/>
      <c r="M59" s="18"/>
    </row>
    <row r="60" spans="10:13" ht="15" hidden="1" customHeight="1" x14ac:dyDescent="0.2">
      <c r="J60" s="18"/>
      <c r="K60" s="18"/>
      <c r="L60" s="18"/>
      <c r="M60" s="18"/>
    </row>
    <row r="61" spans="10:13" ht="15" hidden="1" customHeight="1" x14ac:dyDescent="0.2">
      <c r="J61" s="18"/>
      <c r="K61" s="18"/>
      <c r="L61" s="18"/>
      <c r="M61" s="18"/>
    </row>
  </sheetData>
  <sheetProtection algorithmName="SHA-512" hashValue="j2COHNx1NMDudC+3pMfXqnYNWrhiE6SB1FHy05yy1Xj1tXcVaYKBHm6Xo6OU6W7GZR4M/O5NFOI/+Bmxwj29kw==" saltValue="wuTWTFUflXJf0UmAPCH46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Concurso</vt:lpstr>
      <vt:lpstr>Disciplinas</vt:lpstr>
      <vt:lpstr>Estatísticas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2021-07-27T13:42:27Z</dcterms:modified>
</cp:coreProperties>
</file>