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12"/>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C7C30625-7092-419D-BD80-6897894FEBF2}" xr6:coauthVersionLast="47" xr6:coauthVersionMax="47"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4" i="30" l="1"/>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11" l="1"/>
  <c r="W74" i="9"/>
  <c r="W74" i="12"/>
  <c r="S74" i="30"/>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J33" i="7"/>
  <c r="G33" i="7"/>
  <c r="V15" i="6"/>
  <c r="U15" i="6"/>
  <c r="R15" i="6"/>
  <c r="Q15" i="6"/>
  <c r="O15" i="6"/>
  <c r="N15" i="6"/>
  <c r="M15" i="6"/>
  <c r="L15" i="6"/>
  <c r="J15" i="6"/>
  <c r="I15" i="6"/>
  <c r="H15" i="6"/>
  <c r="V14" i="6"/>
  <c r="U14" i="6"/>
  <c r="R14" i="6"/>
  <c r="Q14" i="6"/>
  <c r="O14" i="6"/>
  <c r="N14" i="6"/>
  <c r="M14" i="6"/>
  <c r="L14" i="6"/>
  <c r="J14" i="6"/>
  <c r="I14" i="6"/>
  <c r="H14" i="6"/>
  <c r="V13" i="6"/>
  <c r="U13" i="6"/>
  <c r="R13" i="6"/>
  <c r="Q13" i="6"/>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I28" i="7"/>
  <c r="J27" i="7"/>
  <c r="J22" i="7"/>
  <c r="I17" i="7"/>
  <c r="S13" i="6"/>
  <c r="I11" i="7" s="1"/>
  <c r="W15" i="6"/>
  <c r="J13" i="7" s="1"/>
  <c r="I15" i="7"/>
  <c r="J3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<sst xmlns="http://schemas.openxmlformats.org/spreadsheetml/2006/main" count="237" uniqueCount="101">
  <si>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</si>
  <si>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</si>
  <si>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</si>
  <si>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</si>
  <si>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</si>
  <si>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</si>
  <si>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</si>
  <si>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</si>
  <si>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</si>
  <si>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</si>
  <si>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</si>
  <si>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</si>
  <si>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</si>
  <si>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</si>
  <si>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</si>
  <si>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</si>
  <si>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</si>
  <si>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</si>
  <si>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</si>
  <si>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</si>
  <si>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</si>
  <si>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</si>
  <si>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</si>
  <si>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</si>
  <si>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</si>
  <si>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</si>
  <si>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</si>
  <si>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</si>
  <si>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</si>
  <si>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</si>
  <si>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</si>
  <si>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</si>
  <si>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</si>
  <si>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</si>
  <si>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</si>
  <si>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</si>
  <si>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</si>
  <si>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</si>
  <si>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</si>
  <si>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</si>
  <si>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</si>
  <si>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</si>
  <si>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</si>
  <si>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</si>
  <si>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</si>
  <si>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</si>
  <si>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</si>
  <si>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</si>
  <si>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NOÇÕES DE INFORMÁTICA</t>
  </si>
  <si>
    <t>CRMV RO</t>
  </si>
  <si>
    <t>INSTITUTO QUADRIX</t>
  </si>
  <si>
    <t>https://www.estrategiaconcursos.com.br/blog/concurso-crmv-ro/</t>
  </si>
  <si>
    <t>https://dhg1h5j42swfq.cloudfront.net/2021/07/21101751/1_crmv-ro_concurso_publico_2021_edital_1.pdf</t>
  </si>
  <si>
    <t>ENSINO MÉDIO COMPLETO</t>
  </si>
  <si>
    <t>RACIOCÍNIO LÓGICO E MATEMÁTICO</t>
  </si>
  <si>
    <t>LEGISLAÇÃO ÉTICA NA ADMINISTRAÇÃO PÚBLICA</t>
  </si>
  <si>
    <t>CONHECIMENTOS ESPECÍFICOS</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</si>
  <si>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</si>
  <si>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</si>
  <si>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</si>
  <si>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</si>
  <si>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</si>
  <si>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</si>
  <si>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</si>
  <si>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</si>
  <si>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</si>
  <si>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</si>
  <si>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</si>
  <si>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</si>
  <si>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 MS Outlook.</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</si>
  <si>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</si>
  <si>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</si>
  <si>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</si>
  <si>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</si>
  <si>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</si>
  <si>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</si>
  <si>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</si>
  <si>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</si>
  <si>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</si>
  <si>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</si>
  <si>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</si>
  <si>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</si>
  <si>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</si>
  <si>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</si>
  <si>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</si>
  <si>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</si>
  <si>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</si>
  <si>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</si>
  <si>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Ética e função pública.</t>
  </si>
  <si>
    <t>2 Ética no setor público</t>
  </si>
  <si>
    <t>3 Lei nº 8.429/1992 e suas alterações.</t>
  </si>
  <si>
    <t>4 Lei nº 9.784/1999 e suas alterações (Processo administrativo)</t>
  </si>
  <si>
    <t>5 Acesso à Informação: Lei nº 12.527/2011;</t>
  </si>
  <si>
    <t>Decreto nº 7.724/2012</t>
  </si>
  <si>
    <t>Conhecimentos Básicos (40 questões) Conhecimentos Complementares (30) Conhecimentos Específicos (50)</t>
  </si>
  <si>
    <t>AUXILIAR ADMINISTRATIVO</t>
  </si>
  <si>
    <t>2+26CR</t>
  </si>
  <si>
    <t>Noções de Administração: 1 Gestão de pessoas. 1.1 Equilíbrio organizacional. 1.2 Objetivos, desafios e características da gestão de pessoas. 1.3 Comportamento organizacional: relações indivíduo/organização, motivação, liderança, desempenho. 2 Gestão da qualidade e modelo de excelência gerencial. 2.1 Principais teóricos e suas contribuições para a gestão da qualidade. 2.2 Ciclo PDCA. 2.3 Ferramentas de gestão da qualidade. 3 Noções de gestão de processos. 3.1 Técnicas de mapeamento, análise e melhoria de processos. 4 Noções de administração de recursos materiais. 4.1 Classificação de materiais. 4.1.1 Atributos para classificação de materiais. 4.1.2 Tipos de classificação. 4.1.3 Metodologia de cálculo da curva ABC. 4.2 Gestão de estoques. 4.3 Recebimento e armazenagem. 4.3.1 Entrada. 4.3.2 Conferência. 4.3.3 Objetivos da armazenagem. 4.3.4 Critérios e técnicas de armazenagem. 4.3.5 Arranjo físico (leiaute). 4.4 Distribuição de materiais. 4.4.1 Características das modalidades de transporte. 4.4.2 Estrutura para distribuição. 4.5 Gestão patrimonial. 4.5.1 Tombamento de bens. 4.5.2 Controle de bens. 4.5.3 Inventário. 4.5.4 Alienação de bens. 4.5.5 Alterações e baixa de bens. 5 Noções de arquivologia. 5.1 Arquivística: princípios e conceitos. 5.2 Legislação arquivística. 5.3 Gestão de documentos. 5.3. 1 Protocolo: recebimento, registro, distribuição, tramitação e expedição de documentos. 5.3.2 Classificação de documentos de arquivo. 5.3.3 Arquivamento e ordenação de documentos de arquivo. 5.3.4 Tabela de temporalidade de documentos de arquivo. 5.4 Acondicionamento e armazenamento de documentos de arquivo. 5.5 Preservação e conservação de documentos de arquivo. 5.6 Triagem e eliminação de documentos e processos, 5.7 Digitalização de documentos. 5.8 Controle de qualidade da digitalização.</t>
  </si>
  <si>
    <t>Atendimento ao Público: 1 Qualidade no atendimento ao público: comunicabilidade; apresentação; atenção; cortesia; interesse; presteza; eficiência; tolerância; discrição; conduta; objetividade. 2 Trabalho em equipe: personalidade e relacionamento; eficácia no comportamento interpessoal; servidor e opinião pública; o órgão e a opinião pública; 19 fatores positivos do relacionamento; comportamento receptivo e defensivo; empatia; compreensão mútua. 3 Postura profissional e relações interpessoais. 4 Comunicação</t>
  </si>
  <si>
    <t>Resolução do Sistema CFMV/CRMVs: 1041/2013.</t>
  </si>
  <si>
    <t>Resoluções do Conselho Regional de Medicina Veterinária de Rondônia (CRMV-RO): 002/2009; 016/2017; 017/2017; 027/2019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</si>
</sst>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6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ÉTICA NA ADMINISTRAÇÃO PÚBLICA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ÉTICA NA ADMINISTRAÇÃO PÚBLICA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ÉTICA NA ADMINISTRAÇÃO PÚBLICA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ÉTICA NA ADMINISTRAÇÃO PÚBLICA</c:v>
                </c:pt>
                <c:pt idx="4">
                  <c:v>CONHECIMENTOS ESPECÍFICOS</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mv-r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494686</xdr:colOff>
      <xdr:row>6</xdr:row>
      <xdr:rowOff>133350</xdr:rowOff>
    </xdr:from>
    <xdr:to>
      <xdr:col>19</xdr:col>
      <xdr:colOff>76200</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19A49C81-BE4E-4358-8783-D735ADB1BFA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6" y="1276350"/>
          <a:ext cx="10554314" cy="6010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142875</xdr:rowOff>
    </xdr:from>
    <xdr:to>
      <xdr:col>4</xdr:col>
      <xdr:colOff>66675</xdr:colOff>
      <xdr:row>33</xdr:row>
      <xdr:rowOff>66675</xdr:rowOff>
    </xdr:to>
    <xdr:pic>
      <xdr:nvPicPr>
        <xdr:cNvPr id="4" name="Imagem 3">
          <a:extLst>
            <a:ext uri="{FF2B5EF4-FFF2-40B4-BE49-F238E27FC236}">
              <a16:creationId xmlns:a16="http://schemas.microsoft.com/office/drawing/2014/main" id="{6C4BA6F4-A1ED-47CA-B99A-5ED953E4D2C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285875"/>
          <a:ext cx="1924050" cy="506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ÉTICA NA ADMINISTRAÇÃO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ÉTICA NA ADMINISTRAÇÃO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ÉTICA NA ADMINISTRAÇÃO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ÉTICA NA ADMINISTRAÇÃO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ÉTICA NA ADMINISTRAÇÃO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ÉTICA NA ADMINISTRAÇÃO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ÉTICA NA ADMINISTRAÇÃO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ÉTICA NA ADMINISTRAÇÃO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ÉTICA NA ADMINISTRAÇÃO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ÉTICA NA ADMINISTRAÇÃO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13</xdr:row>
      <xdr:rowOff>3143250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3143250</xdr:rowOff>
    </xdr:from>
    <xdr:to>
      <xdr:col>3</xdr:col>
      <xdr:colOff>0</xdr:colOff>
      <xdr:row>13</xdr:row>
      <xdr:rowOff>3333750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3333750</xdr:rowOff>
    </xdr:from>
    <xdr:to>
      <xdr:col>3</xdr:col>
      <xdr:colOff>0</xdr:colOff>
      <xdr:row>13</xdr:row>
      <xdr:rowOff>3524250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3524250</xdr:rowOff>
    </xdr:from>
    <xdr:to>
      <xdr:col>3</xdr:col>
      <xdr:colOff>0</xdr:colOff>
      <xdr:row>13</xdr:row>
      <xdr:rowOff>3714750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3714750</xdr:rowOff>
    </xdr:from>
    <xdr:to>
      <xdr:col>3</xdr:col>
      <xdr:colOff>0</xdr:colOff>
      <xdr:row>13</xdr:row>
      <xdr:rowOff>3905250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3905250</xdr:rowOff>
    </xdr:from>
    <xdr:to>
      <xdr:col>3</xdr:col>
      <xdr:colOff>0</xdr:colOff>
      <xdr:row>13</xdr:row>
      <xdr:rowOff>4095750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4095750</xdr:rowOff>
    </xdr:from>
    <xdr:to>
      <xdr:col>3</xdr:col>
      <xdr:colOff>0</xdr:colOff>
      <xdr:row>13</xdr:row>
      <xdr:rowOff>4286250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7/21101751/1_crmv-ro_concurso_publico_2021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8vJOfBlff3QxdMcJMnn3IsnhKwU1EqMxQlQIu0jBcO01+1E4LhNp5f+U/TD3alLJzPYRnQPqifq2+PtG5K5llg==" saltValue="gpHsl2ylCOjM8ocqPKNNT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49</v>
      </c>
      <c r="I8" s="102"/>
      <c r="J8" s="102"/>
      <c r="K8" s="102"/>
      <c r="L8" s="102"/>
      <c r="M8" s="102"/>
      <c r="N8" s="102"/>
      <c r="O8" s="102"/>
      <c r="P8" s="102"/>
      <c r="S8" s="109" t="s">
        <v>12</v>
      </c>
      <c r="T8" s="109"/>
      <c r="U8" s="109"/>
    </row>
    <row r="9" spans="1:23" ht="15" customHeight="1" x14ac:dyDescent="0.25">
      <c r="B9" s="107"/>
      <c r="C9" s="107"/>
      <c r="D9" s="107"/>
      <c r="G9" s="35" t="s">
        <v>24</v>
      </c>
      <c r="H9" s="101">
        <v>44398</v>
      </c>
      <c r="I9" s="102"/>
      <c r="J9" s="102"/>
      <c r="K9" s="102"/>
      <c r="L9" s="102"/>
      <c r="M9" s="102"/>
      <c r="N9" s="102"/>
      <c r="O9" s="102"/>
      <c r="P9" s="102"/>
      <c r="S9" s="108"/>
      <c r="T9" s="108"/>
      <c r="U9" s="108"/>
    </row>
    <row r="10" spans="1:23" ht="15" customHeight="1" x14ac:dyDescent="0.25">
      <c r="B10" s="107"/>
      <c r="C10" s="107"/>
      <c r="D10" s="107"/>
      <c r="G10" s="35" t="s">
        <v>3</v>
      </c>
      <c r="H10" s="102" t="s">
        <v>50</v>
      </c>
      <c r="I10" s="102"/>
      <c r="J10" s="102"/>
      <c r="K10" s="102"/>
      <c r="L10" s="102"/>
      <c r="M10" s="102"/>
      <c r="N10" s="102"/>
      <c r="O10" s="102"/>
      <c r="P10" s="102"/>
      <c r="S10" s="108"/>
      <c r="T10" s="108"/>
      <c r="U10" s="108"/>
    </row>
    <row r="11" spans="1:23" ht="15" customHeight="1" x14ac:dyDescent="0.25">
      <c r="B11" s="107"/>
      <c r="C11" s="107"/>
      <c r="D11" s="107"/>
      <c r="G11" s="35" t="s">
        <v>43</v>
      </c>
      <c r="H11" s="112" t="s">
        <v>52</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95</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53</v>
      </c>
      <c r="I16" s="102"/>
      <c r="J16" s="102"/>
      <c r="K16" s="102"/>
      <c r="L16" s="102"/>
      <c r="M16" s="102"/>
      <c r="N16" s="102"/>
      <c r="O16" s="102"/>
      <c r="P16" s="102"/>
      <c r="S16" s="108"/>
      <c r="T16" s="108"/>
      <c r="U16" s="108"/>
    </row>
    <row r="17" spans="2:23" ht="15" customHeight="1" x14ac:dyDescent="0.25">
      <c r="B17" s="107"/>
      <c r="C17" s="107"/>
      <c r="D17" s="107"/>
      <c r="G17" s="35" t="s">
        <v>9</v>
      </c>
      <c r="H17" s="106">
        <v>1709.65</v>
      </c>
      <c r="I17" s="102"/>
      <c r="J17" s="102"/>
      <c r="K17" s="102"/>
      <c r="L17" s="102"/>
      <c r="M17" s="102"/>
      <c r="N17" s="102"/>
      <c r="O17" s="102"/>
      <c r="P17" s="102"/>
      <c r="S17" s="108"/>
      <c r="T17" s="108"/>
      <c r="U17" s="108"/>
    </row>
    <row r="18" spans="2:23" ht="15" customHeight="1" x14ac:dyDescent="0.25">
      <c r="B18" s="107"/>
      <c r="C18" s="107"/>
      <c r="D18" s="107"/>
      <c r="G18" s="35" t="s">
        <v>10</v>
      </c>
      <c r="H18" s="102" t="s">
        <v>96</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44427</v>
      </c>
      <c r="I20" s="102"/>
      <c r="J20" s="102"/>
      <c r="K20" s="102"/>
      <c r="L20" s="102"/>
      <c r="M20" s="102"/>
      <c r="N20" s="102"/>
      <c r="O20" s="102"/>
      <c r="P20" s="102"/>
    </row>
    <row r="21" spans="2:23" ht="15" customHeight="1" x14ac:dyDescent="0.25">
      <c r="B21" s="107"/>
      <c r="C21" s="107"/>
      <c r="D21" s="107"/>
      <c r="G21" s="35" t="s">
        <v>34</v>
      </c>
      <c r="H21" s="103">
        <v>55</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44486</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94</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51</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Wx+W4Wy8hcx3GZXH3tVped0kqvV7Veix1o4fPCCD+RgdyHRUs7zB/HmdxsrSOabplV5R4RKdlqolg5thOtliaA==" saltValue="bUoLRG9S1TlSFbF3rVNmkg=="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1/07/21101751/1_crmv-ro_concurso_publico_2021_edital_1.pdf" xr:uid="{F229A5F6-B28C-49B5-A991-682808B16319}"/>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5" sqref="F15"/>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5" si="0">IF(ISNUMBER(R12/Q12),R12/Q12,"")</f>
        <v/>
      </c>
      <c r="T12" s="43"/>
      <c r="U12" s="53" t="str">
        <f>'D2'!$U$74</f>
        <v/>
      </c>
      <c r="V12" s="53" t="str">
        <f>'D2'!$V$74</f>
        <v/>
      </c>
      <c r="W12" s="52" t="str">
        <f t="shared" ref="W12:W15" si="1">IF(ISNUMBER(V12/U12),V12/U12,"")</f>
        <v/>
      </c>
      <c r="Y12" s="129"/>
      <c r="Z12" s="129"/>
    </row>
    <row r="13" spans="1:27" x14ac:dyDescent="0.25">
      <c r="E13" s="47">
        <v>3</v>
      </c>
      <c r="F13" s="59" t="s">
        <v>54</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hcUpUmjAVEfj8r/P6/uxLQ7i3Zce3Z72vSQh1Q+MNqOxr7XP3BTRFBY+RRgudwa2oPoK0iu8bCJcm0zz19YpaA==" saltValue="1g2ed9zq5ijgPGmHTay8w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63" priority="13" operator="equal">
      <formula>"A"</formula>
    </cfRule>
    <cfRule type="cellIs" dxfId="62" priority="14" operator="equal">
      <formula>"U"</formula>
    </cfRule>
    <cfRule type="cellIs" dxfId="61" priority="15" operator="equal">
      <formula>"OK"</formula>
    </cfRule>
  </conditionalFormatting>
  <conditionalFormatting sqref="L10:O10 H13:I13 H17:I17 H21:I21 H25:I25">
    <cfRule type="cellIs" dxfId="60" priority="22" operator="equal">
      <formula>"A"</formula>
    </cfRule>
    <cfRule type="cellIs" dxfId="59" priority="23" operator="equal">
      <formula>"U"</formula>
    </cfRule>
    <cfRule type="cellIs" dxfId="58" priority="24" operator="equal">
      <formula>"OK"</formula>
    </cfRule>
  </conditionalFormatting>
  <conditionalFormatting sqref="L9:O9">
    <cfRule type="cellIs" dxfId="57" priority="25" operator="equal">
      <formula>"A"</formula>
    </cfRule>
    <cfRule type="cellIs" dxfId="56" priority="26" operator="equal">
      <formula>"U"</formula>
    </cfRule>
    <cfRule type="cellIs" dxfId="55" priority="27" operator="equal">
      <formula>"OK"</formula>
    </cfRule>
  </conditionalFormatting>
  <conditionalFormatting sqref="J13 J17 J21 J25">
    <cfRule type="cellIs" dxfId="54" priority="19" operator="equal">
      <formula>"A"</formula>
    </cfRule>
    <cfRule type="cellIs" dxfId="53" priority="20" operator="equal">
      <formula>"U"</formula>
    </cfRule>
    <cfRule type="cellIs" dxfId="52" priority="21" operator="equal">
      <formula>"OK"</formula>
    </cfRule>
  </conditionalFormatting>
  <conditionalFormatting sqref="L11:O11 L13:N13 L17:N17 L21:N21 L25:N25 L15:O15 L19:O19 L23:O23">
    <cfRule type="cellIs" dxfId="51" priority="16" operator="equal">
      <formula>"A"</formula>
    </cfRule>
    <cfRule type="cellIs" dxfId="50" priority="17" operator="equal">
      <formula>"U"</formula>
    </cfRule>
    <cfRule type="cellIs" dxfId="49" priority="18" operator="equal">
      <formula>"OK"</formula>
    </cfRule>
  </conditionalFormatting>
  <conditionalFormatting sqref="O27 O29 O31 O33 O35 O37 O39">
    <cfRule type="cellIs" dxfId="48" priority="1" operator="equal">
      <formula>"A"</formula>
    </cfRule>
    <cfRule type="cellIs" dxfId="47" priority="2" operator="equal">
      <formula>"U"</formula>
    </cfRule>
    <cfRule type="cellIs" dxfId="46" priority="3" operator="equal">
      <formula>"OK"</formula>
    </cfRule>
  </conditionalFormatting>
  <conditionalFormatting sqref="H27:I27 H29:I29 H31:I31 H33:I33 H35:I35 H37:I37 H39:I39">
    <cfRule type="cellIs" dxfId="45" priority="10" operator="equal">
      <formula>"A"</formula>
    </cfRule>
    <cfRule type="cellIs" dxfId="44" priority="11" operator="equal">
      <formula>"U"</formula>
    </cfRule>
    <cfRule type="cellIs" dxfId="43" priority="12" operator="equal">
      <formula>"OK"</formula>
    </cfRule>
  </conditionalFormatting>
  <conditionalFormatting sqref="J27 J29 J31 J33 J35 J37 J39">
    <cfRule type="cellIs" dxfId="42" priority="7" operator="equal">
      <formula>"A"</formula>
    </cfRule>
    <cfRule type="cellIs" dxfId="41" priority="8" operator="equal">
      <formula>"U"</formula>
    </cfRule>
    <cfRule type="cellIs" dxfId="40" priority="9" operator="equal">
      <formula>"OK"</formula>
    </cfRule>
  </conditionalFormatting>
  <conditionalFormatting sqref="L27:N27 L29:N29 L31:N31 L33:N33 L35:N35 L37:N37 L39:N39">
    <cfRule type="cellIs" dxfId="39" priority="4" operator="equal">
      <formula>"A"</formula>
    </cfRule>
    <cfRule type="cellIs" dxfId="38" priority="5" operator="equal">
      <formula>"U"</formula>
    </cfRule>
    <cfRule type="cellIs" dxfId="37" priority="6" operator="equal">
      <formula>"OK"</formula>
    </cfRule>
  </conditionalFormatting>
  <hyperlinks>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ÉTICA NA ADMINISTRAÇÃO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CONHECIMENTOS ESPECÍFICOS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5ubtrfu5n4HgJUtvGOg51U+q+sbcMmGHhyz22qlHpt50YjwDx/0X3h4WU7k2Wuky3akLcaIB1bOI15eZ5Z51QQ==" saltValue="OEgYyPo9U3Sgw0ws9VLQw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X4viCZl1njA1iW518ix1GGD0DYFnVYanzlvdyei9MwLOaLglqfKZZHCS96mmMCaq74jlse1rP3dBxR8VgIocg==" saltValue="252i1quLCCe5pAMdwne79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36" priority="8" operator="equal">
      <formula>$Z$15</formula>
    </cfRule>
    <cfRule type="cellIs" dxfId="35" priority="9" operator="equal">
      <formula>$Z$14</formula>
    </cfRule>
  </conditionalFormatting>
  <conditionalFormatting sqref="H52:J73 L52:O73">
    <cfRule type="cellIs" dxfId="34" priority="6" operator="equal">
      <formula>$Z$15</formula>
    </cfRule>
    <cfRule type="cellIs" dxfId="33" priority="7" operator="equal">
      <formula>$Z$14</formula>
    </cfRule>
  </conditionalFormatting>
  <conditionalFormatting sqref="J14:J23">
    <cfRule type="cellIs" dxfId="32" priority="4" operator="equal">
      <formula>$Z$15</formula>
    </cfRule>
    <cfRule type="cellIs" dxfId="31" priority="5"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eTovRx9pIfDF7XCas1B4upCzfECJOUb+Iwtkl0cLdMDlVILeIYpOxtaHlFykTquKdOfCu92qHIPzMZBZHUUWg==" saltValue="K2qo2docgf6Mz9cCvgb/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4je1dI6CBwCuqS5oP5Li0y3k361U/lkROD7kQ139myGvhueUBOk6kqVBCqLEImtML4e2befii674y1g3LYAdfA==" saltValue="D7VbxGXqbRHmgFKM1dwBh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12" operator="equal">
      <formula>$Z$15</formula>
    </cfRule>
    <cfRule type="cellIs" dxfId="19" priority="13" operator="equal">
      <formula>$Z$14</formula>
    </cfRule>
  </conditionalFormatting>
  <conditionalFormatting sqref="H52:J73 L52:O73">
    <cfRule type="cellIs" dxfId="18" priority="10" operator="equal">
      <formula>$Z$15</formula>
    </cfRule>
    <cfRule type="cellIs" dxfId="17" priority="11"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88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93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6jWAp2u4U1np2bf84gO8petxrKe1WzQ4XC+/FzEpFZMPOWYeZ+LAQScLFV+k3E+IUhcIIa1PCGqFO1ehaEO4A==" saltValue="KJczugS1sILvokoZ+lg8l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09.5" x14ac:dyDescent="0.25">
      <c r="A14" s="25"/>
      <c r="B14" s="25"/>
      <c r="C14" s="25"/>
      <c r="D14" s="25"/>
      <c r="E14" s="26">
        <v>1</v>
      </c>
      <c r="F14" s="23" t="s">
        <v>97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68.75" x14ac:dyDescent="0.25">
      <c r="A15" s="25"/>
      <c r="B15" s="25"/>
      <c r="C15" s="25"/>
      <c r="D15" s="25"/>
      <c r="E15" s="30">
        <v>2</v>
      </c>
      <c r="F15" s="24" t="s">
        <v>98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100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dZq6TU0EIOHVuIqkUoZ1TVExxX7LzfdkJbUP73AIjMZFWor6ZqUuACIZ9cVt32INy9CHgFVSGacC4Mh0Y7Wmg==" saltValue="Qc/mf1Z0qxVO+X7kPbr+b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Concurso</vt:lpstr>
      <vt:lpstr>Disciplinas</vt:lpstr>
      <vt:lpstr>Estatísticas</vt:lpstr>
      <vt:lpstr>D1</vt:lpstr>
      <vt:lpstr>D2</vt:lpstr>
      <vt:lpstr>D3</vt:lpstr>
      <vt:lpstr>D4</vt:lpstr>
      <vt:lpstr>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2021-07-21T13:35:06Z</dcterms:modified>
</cp:coreProperties>
</file>