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2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3D0863B5-59DD-4292-834A-B1FE63FD5DE7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S74" i="11" l="1"/>
  <c r="W74" i="9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S13" i="6"/>
  <c r="I11" i="7" s="1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<sst xmlns="http://schemas.openxmlformats.org/spreadsheetml/2006/main" count="187" uniqueCount="80">
  <si>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</si>
  <si>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</si>
  <si>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</si>
  <si>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</si>
  <si>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</si>
  <si>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</si>
  <si>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</si>
  <si>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</si>
  <si>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</si>
  <si>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</si>
  <si>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</si>
  <si>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</si>
  <si>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</si>
  <si>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</si>
  <si>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</si>
  <si>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</si>
  <si>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</si>
  <si>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</si>
  <si>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</si>
  <si>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</si>
  <si>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</si>
  <si>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</si>
  <si>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</si>
  <si>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</si>
  <si>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</si>
  <si>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</si>
  <si>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</si>
  <si>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</si>
  <si>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</si>
  <si>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</si>
  <si>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</si>
  <si>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</si>
  <si>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</si>
  <si>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</si>
  <si>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</si>
  <si>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</si>
  <si>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</si>
  <si>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</si>
  <si>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</si>
  <si>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</si>
  <si>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</si>
  <si>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</si>
  <si>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</si>
  <si>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</si>
  <si>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</si>
  <si>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</si>
  <si>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</si>
  <si>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</si>
  <si>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</si>
  <si>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Pontuação</t>
  </si>
  <si>
    <t>IFRJ</t>
  </si>
  <si>
    <t>IUDS</t>
  </si>
  <si>
    <t>https://www.in.gov.br/en/web/dou/-/edital-n-30-de-19-de-julho-de-2021-333223186</t>
  </si>
  <si>
    <t>https://www.estrategiaconcursos.com.br/blog/concurso-ifrj/</t>
  </si>
  <si>
    <t>ENSINO SUPERIOR</t>
  </si>
  <si>
    <t>Língua Portuguesa – 08 questões
Legislação e Ética – 07 questões
Conhecimentos Específicos – 35 questões</t>
  </si>
  <si>
    <t>INFORMÁTICA</t>
  </si>
  <si>
    <t>LEGISLAÇÃO E ÉTICA</t>
  </si>
  <si>
    <t>Compreensão e Interpretação textual, considerando a Norma Culta da Língua Portuguesa, quanto à tipologia textual, normas gramaticas e ortográficas, coesão e coerência textual, estrutura frasal, pontuação, acentuação e adequação, frente a textos atuais e clássicos literários</t>
  </si>
  <si>
    <t>Ortografia oficial.</t>
  </si>
  <si>
    <t>Acentuação gráfica e emprego da crase. Analisar relações de intertextualidade e interdiscursividade. identificação de posicionamentos ou de perspectivas, a compreensão de paráfrases, paródias e estilizações, entre outras possibilidades. </t>
  </si>
  <si>
    <t>Emprego das classes de palavras. Emprego/correlação de tempos e modos verbais</t>
  </si>
  <si>
    <t>Valor semântico das preposições, conjunções, locuções e advérbios. Sintaxe da oração e do período.</t>
  </si>
  <si>
    <t>Recursos e Variações Linguísticas. Pronomes e Regras Pronominais.</t>
  </si>
  <si>
    <t>Orações Coordenadas e Subordinadas. Regras de Formação de Palavras. Concordância e Regência nominal e verbal</t>
  </si>
  <si>
    <t>Significação das palavras. Normas para elaboração de Redações. Adequação da linguagem ao tipo de documento</t>
  </si>
  <si>
    <t>Adequação do formato do texto ao gênero. Práticas de linguagem: oralidade, leitura/escuta, produção (escrita e multissemiótica) e análise linguística/semiótica (que envolve conhecimentos linguísticos - sobre o sistema de escrita, o sistema da língua e a norma-padrão -, textuais, discursivos e sobre os modos de organização e os elementos de outras semioses).</t>
  </si>
  <si>
    <t>Constituição da República Federativa do Brasil - Artigos 1º ao 15º</t>
  </si>
  <si>
    <t> Lei 8.112 de 11 de dezembro de 1990 - Dispõe sobre o Regime Jurídico dos Servidores Públicos Civis da União, das autarquias e das fundações públicas federais.</t>
  </si>
  <si>
    <t>Lei 9.394 de 20 de dezembro de 1996 - Lei de Diretrizes e Bases da Educação.</t>
  </si>
  <si>
    <t>Lei 8.090 de 13 de julho de 1990 - Estatuto da Criança e do Adolescente.</t>
  </si>
  <si>
    <t>Lei 13.185 de 6 de novembro de 2015 - Institui o Programa de Combate à Intimidação Sistemática (Bullying)</t>
  </si>
  <si>
    <t>Resolução n.º 16 do Conselho Superior do IFRJ em 10 de agosto de 2011 - REGIMENTO GERAL DO INSTITUTO FEDERAL EDUCAÇÃO, CIÊNCIA E TECNOLOGIA DO RIO DE JANEIRO - IFRJ. </t>
  </si>
  <si>
    <t>Lei 8.027 de 12 de abril de 1990 - Código de Ética dos Servidores Públicos.</t>
  </si>
  <si>
    <t>Ética no serviço público em todo o seu teor - Ética e Moral; Ética, Princípios e Valores; Ética e Democracia - Exercício da Cidadania; Ética e Função Pública; Princípios do Direito Administrativo</t>
  </si>
  <si>
    <t>CONTADOR</t>
  </si>
  <si>
    <t>Contabilidade. Conceitos, objetivos e finalidades da contabilidade. Patrimônio: componentes, equação fundamental do patrimônio, situação líquida, representação gráfica. Atos e fatos administrativos: conceitos, fatos permutativos, modificativos e mistos. Contas: conceitos, contas de débitos, contas de créditos e saldos. Plano de contas: conceitos, elenco de contas, função e funcionamento das contas. Escrituração: conceitos, lançamentos contábeis, elementos essenciais, fórmulas de lançamentos, livros de escrituração, métodos e processos. Contabilização de operações contábeis diversas. Juros. Descontos. Tributos. Aluguéis. Variação monetária/cambial. Folha de pagamento. Compras. Vendas e provisões. Depreciações e baixa de bens. Análise e conciliações contábeis: conceitos, composição de contas, análise de contas, conciliação bancária. Balancete de verificação: conceitos, modelos e técnicas de elaboração. Balanço patrimonial: conceitos, objetivo e composição. Demonstração de resultado de exercício: conceito, objetivo e composição.</t>
  </si>
  <si>
    <t>Noções de matemática financeira. Noções de finanças. Noções de orçamento. Noções de tributos e seus impactos nas operações das empresas.</t>
  </si>
  <si>
    <t>Decreto nº 5.450/2005. Decreto nº 7.892/2013</t>
  </si>
  <si>
    <t>Lei nº 6.404/1976 e suas alterações, legislação complementar e pronunciamentos do Comitê de Pronunciamentos Contábeis (CPC). NORMA BRASILEIRA DE CONTABILIDADE NBC Nº 1 DE 07.02.2019 - CÓDIGO DE ÉTICA PROFISSIONAL DO CONTABILISTA - CEPC.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</si>
</sst>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ifrj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85724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F76EF9-F33A-4FCF-8595-A80579DF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563839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47625</xdr:colOff>
      <xdr:row>33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F3CC3EC-421B-4CE9-B80A-25B5DE3DF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05000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333375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333375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.gov.br/en/web/dou/-/edital-n-30-de-19-de-julho-de-2021-33322318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cqnvFekdPn4n22lu/etABgRdW2H5gWo36mrQPPnpQS7NnplvUjqBpLrwrc2ynDEGaClCYRKzkTjX9AmK2GO41A==" saltValue="+ftXRZWF4mJ4u9xyKEZCv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44397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51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52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75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54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4180.66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2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44430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130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44472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55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53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owaPkZ210bf6Xt2eEs3vi+KjfKtJn21GkdvTsJ99nN5/PIyH+UX9N+2p5jJRteda4KZZdegzEoBZKM1grTn3BQ==" saltValue="2SFJE6ZBHjlB+xg3k7sU1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www.in.gov.br/en/web/dou/-/edital-n-30-de-19-de-julho-de-2021-333223186" xr:uid="{934397C7-DA21-411C-B2DE-1CFF998244E1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 t="str">
        <f>'D4'!$H$74</f>
        <v/>
      </c>
      <c r="I14" s="52" t="str">
        <f>'D4'!$I$74</f>
        <v/>
      </c>
      <c r="J14" s="52" t="str">
        <f>'D4'!$J$74</f>
        <v/>
      </c>
      <c r="K14" s="43"/>
      <c r="L14" s="52" t="str">
        <f>'D4'!$L$74</f>
        <v/>
      </c>
      <c r="M14" s="52" t="str">
        <f>'D4'!$M$74</f>
        <v/>
      </c>
      <c r="N14" s="52" t="str">
        <f>'D4'!$N$74</f>
        <v/>
      </c>
      <c r="O14" s="52" t="str">
        <f>'D4'!$O$74</f>
        <v/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Ret9MLDq3/CIyTcQ/ttpGXrQZbbDdOSc1GXzScsZJtIsLc1MzRoDDp0rheYH7jQgGfszfGnv4k+0XCmjOVwxXQ==" saltValue="IVf7dHmP1VnEY6srvMkn7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LEGISLAÇÃO E ÉTICA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5vPZm6zKIifcBocv6oXwSAbD9r5n6bDcfVsIoAaXjxuchy+Ew8p/QO16hT7UF3K28Xwe4zbH4htAG6hrjQnWZQ==" saltValue="JlbtbbwzetTFQQk+gl/Jq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49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12.5" x14ac:dyDescent="0.25">
      <c r="A23" s="25"/>
      <c r="B23" s="25"/>
      <c r="C23" s="25"/>
      <c r="D23" s="25"/>
      <c r="E23" s="30">
        <v>10</v>
      </c>
      <c r="F23" s="24" t="s">
        <v>66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/zKkJgzpscJgWDAU9OlgZ6Vn1atCGh9ZhFBO+/PJiso/v8RcA+S2WQ824DplLiesCmqfe2OwCMwpeSmjSFqPw==" saltValue="44J7KAWS7UBtJFmONJF/o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74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U8nw7PRvV0/4CQ/gWXyf4/JhjSCUv9wEKcTXRdU9OFVxmx9grLxCeMYT9XlP6UBGtDlBRSNaXBFB8YrYgKqFw==" saltValue="j5eK8hiyFHFE6VPK+hhlF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26.2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/QFGZEo+ZoCGOfa6xqGJN5Af4jmlSNgCoYzavHzD7kkpdrBsJJmIbw5lDZ6hltMbN8XYCoKo3Qxh99slqkUPQ==" saltValue="907GMNB8ECOEOwRw6sxV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/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 t="str">
        <f>IF(ISNUMBER(COUNTIF(H14:H73,"OK")/(COUNTA($F$14:$F$73)-COUNTIF(H14:H73,"NA"))),COUNTIF(H14:H73,"OK")/(COUNTA($F$14:$F$73)-COUNTIF(H14:H73,"NA")),"")</f>
        <v/>
      </c>
      <c r="I74" s="17" t="str">
        <f>IF(ISNUMBER(COUNTIF(I14:I73,"OK")/(COUNTA($F$14:$F$73)-COUNTIF(I14:I73,"NA"))),COUNTIF(I14:I73,"OK")/(COUNTA($F$14:$F$73)-COUNTIF(I14:I73,"NA")),"")</f>
        <v/>
      </c>
      <c r="J74" s="17" t="str">
        <f>IF(ISNUMBER(COUNTIF(J14:J73,"OK")/(COUNTA($F$14:$F$73)-COUNTIF(J14:J73,"NA"))),COUNTIF(J14:J73,"OK")/(COUNTA($F$14:$F$73)-COUNTIF(J14:J73,"NA")),"")</f>
        <v/>
      </c>
      <c r="K74" s="18"/>
      <c r="L74" s="17" t="str">
        <f t="shared" ref="L74:O74" si="2">IF(ISNUMBER(COUNTIF(L14:L73,"OK")/(COUNTA($F$14:$F$73)-COUNTIF(L14:L73,"NA"))),COUNTIF(L14:L73,"OK")/(COUNTA($F$14:$F$73)-COUNTIF(L14:L73,"NA")),"")</f>
        <v/>
      </c>
      <c r="M74" s="17" t="str">
        <f t="shared" si="2"/>
        <v/>
      </c>
      <c r="N74" s="17" t="str">
        <f t="shared" si="2"/>
        <v/>
      </c>
      <c r="O74" s="17" t="str">
        <f t="shared" si="2"/>
        <v/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AQxkmjdMdy72ve2QOWTnGE4JFigKb9JYKzLWdeVAMAfPvF8EzbfDzFmNbGO7n0z6bHueG2RSUaD9fKOQTcE7g==" saltValue="/Y3WqBXEnFbvRwCB3DkeF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2021-07-20T15:18:41Z</dcterms:modified>
</cp:coreProperties>
</file>