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9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stratégia\"/>
    </mc:Choice>
  </mc:AlternateContent>
  <xr:revisionPtr revIDLastSave="0" documentId="13_ncr:1_{99D033A0-AB26-4503-9626-6D77579C2FAA}" xr6:coauthVersionLast="47" xr6:coauthVersionMax="47" xr10:uidLastSave="{00000000-0000-0000-0000-000000000000}"/>
  <bookViews>
    <workbookView showSheetTabs="0" xWindow="-120" yWindow="-120" windowWidth="20730" windowHeight="11160" tabRatio="888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4" i="12" l="1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W74" i="8" s="1"/>
  <c r="U74" i="8"/>
  <c r="R74" i="8"/>
  <c r="S74" i="8" s="1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Q74" i="11"/>
  <c r="S74" i="11" s="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W74" i="9" l="1"/>
  <c r="W74" i="12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G37" i="7"/>
  <c r="J34" i="7"/>
  <c r="G33" i="7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3" i="7" l="1"/>
  <c r="J37" i="7"/>
  <c r="I28" i="7"/>
  <c r="J27" i="7"/>
  <c r="J22" i="7"/>
  <c r="I15" i="7"/>
  <c r="I17" i="7"/>
  <c r="J13" i="7"/>
  <c r="J38" i="7"/>
  <c r="J18" i="7"/>
  <c r="J30" i="7"/>
  <c r="I32" i="7"/>
  <c r="J16" i="7"/>
  <c r="J20" i="7"/>
  <c r="J24" i="7"/>
  <c r="J28" i="7"/>
  <c r="I41" i="6"/>
  <c r="N41" i="6"/>
  <c r="W12" i="6"/>
  <c r="J10" i="7" s="1"/>
  <c r="I16" i="7"/>
  <c r="J21" i="7"/>
  <c r="J29" i="7"/>
  <c r="I31" i="7"/>
  <c r="W13" i="6"/>
  <c r="J11" i="7" s="1"/>
  <c r="H13" i="7"/>
  <c r="J15" i="7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I13" i="7"/>
  <c r="G14" i="7"/>
  <c r="J14" i="7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I14" i="7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J17" i="7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<sst xmlns="http://schemas.openxmlformats.org/spreadsheetml/2006/main" count="195" uniqueCount="87">
  <si>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</si>
  <si>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</si>
  <si>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</si>
  <si>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</si>
  <si>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</si>
  <si>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</si>
  <si>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</si>
  <si>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</si>
  <si>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</si>
  <si>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</si>
  <si>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</si>
  <si>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</si>
  <si>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</si>
  <si>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</si>
  <si>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</si>
  <si>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</si>
  <si>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</si>
  <si>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</si>
  <si>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</si>
  <si>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</si>
  <si>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</si>
  <si>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</si>
  <si>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</si>
  <si>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</si>
  <si>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</si>
  <si>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</si>
  <si>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</si>
  <si>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</si>
  <si>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</si>
  <si>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</si>
  <si>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</si>
  <si>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</si>
  <si>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</si>
  <si>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</si>
  <si>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</si>
  <si>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</si>
  <si>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</si>
  <si>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</si>
  <si>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</si>
  <si>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</si>
  <si>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</si>
  <si>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</si>
  <si>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</si>
  <si>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</si>
  <si>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</si>
  <si>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</si>
  <si>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</si>
  <si>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</si>
  <si>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UERJ</t>
  </si>
  <si>
    <t>CEPUERJ</t>
  </si>
  <si>
    <t>https://dhg1h5j42swfq.cloudfront.net/2021/05/12162902/edital-uerj.pdf</t>
  </si>
  <si>
    <t>https://www.estrategiaconcursos.com.br/blog/concurso-uerj/</t>
  </si>
  <si>
    <t>ENSINO MÉDIO</t>
  </si>
  <si>
    <t xml:space="preserve">Língua Portuguesa (LP) 10
Raciocínio Lógico (RL) 05
Legislação (LG) 05
Conhecimentos Específicos (CE) 20
</t>
  </si>
  <si>
    <t>RACIOCÍNIO LÓGICO</t>
  </si>
  <si>
    <t>LEGISLAÇÃO</t>
  </si>
  <si>
    <t>CONHECIMENTOS ESPECÍFICOS</t>
  </si>
  <si>
    <t>Ortografia Oficial. Interpretação e Compreensão de texto. Tipos de linguagem. Bases da Semântica e da estilística. Acentuação Gráfica.</t>
  </si>
  <si>
    <t>Pontuação. Classes e emprego de palavras. Morfologia. Vozes do Verbo. Emprego de tempo e modo verbais</t>
  </si>
  <si>
    <t>Valor semântico dos tempos e modos verbais. Concordância Nominal e Verbal</t>
  </si>
  <si>
    <t>Significado das palavras: sinônimos, antônimos. Denotação e Conotação.</t>
  </si>
  <si>
    <t>Crase. Regência Nominal e Verbal.</t>
  </si>
  <si>
    <t>Funções sintáticas. Sintaxe do período simples e composto.</t>
  </si>
  <si>
    <t>Valor semântico dos conectivos. Valor semântico das preposições</t>
  </si>
  <si>
    <t>Figuras de Linguagem. Noções de argumentação.</t>
  </si>
  <si>
    <t>Conjuntos: Relações de pertinência e inclusão; Operações com conjuntos;</t>
  </si>
  <si>
    <t>Raciocínio Lógico: Proposições simples e compostas; Conectivos; Implicações e equivalências; Negação de uma proposição.</t>
  </si>
  <si>
    <t>1. Constituição da República Federativa do Brasil: https://www.planalto.gov.br/ccivil_03/Constituicao/Constituicao.htm</t>
  </si>
  <si>
    <t>2. Constituição do Estado do Rio de Janeiro: http://silep.fazenda.rj.gov.br/index.html?constituicao_estadual.htm</t>
  </si>
  <si>
    <t>3. Estatuto da Universidade do Estado do Rio de Janeiro: http://www.boluerj.uerj.br/pdf/ae_00001989_00001989.pdf</t>
  </si>
  <si>
    <t>4. Estatuto dos Servidores Públicos Civis do Estado do Rio de Janeiro - Decreto-Lei nº 220/1975: http://alerjln1.alerj.rj.gov.br/decest.nsf/13a8832c3ad51674832569d0006c75a4/cb7fc6f032ee6e5683256eb40054bd0e</t>
  </si>
  <si>
    <t>5. Regulamento do Estatuto dos Servidores Públicos Civis do Estado do Rio de Janeiro - Decreto Estadual nº 2.479/1979: http://www.rjprev.rj.gov.br/arquivos/legislacao/Decreto-2479-1979.pdf</t>
  </si>
  <si>
    <t>6. Lei de Processo Administrativo do Estado do Rio de Janeiro - Lei Estadual nº 5.427/2009: http://alerjln1.alerj.rj.gov.br/CONTLEI.NSF/e9589b9aabd9cac8032564fe0065abb4/ef664a70abc57d3f8325758b006d6733</t>
  </si>
  <si>
    <t>7. Lei de Acesso à Informação - Lei Federal nº 12.527/2011 e Decreto Estadual nº 46.475/2018: https://www.planalto.gov.br/ccivil_03/_ato2011-2014/2011/lei/l12527.htm e http://www.governoaberto.rj.gov.br/site/arq/DECRETO_N_46475_DE_25_DE_OUTUBRO_DE_2018.pdf</t>
  </si>
  <si>
    <t>8. Lei Geral de Proteção de Dados Pessoais - Lei Federal nº 13.709/2018: https://www.planalto.gov.br/ccivil_03/_ato2015- 2018/2018/lei/l13709.htm</t>
  </si>
  <si>
    <t>9. Direitos do usuário do serviço público – Lei Federal nº 13.460/2017: http://www.planalto.gov.br/ccivil_03/_ato2015-2018/2017/lei/l13460.htm</t>
  </si>
  <si>
    <t>2. Arquiteturas de redes: conceitos. Topologias de rede. Tipos: LAN, MAN e WAN. Protocolos de comunicação e suas aplicações em um ambiente de redes. Gestão de redes e serviços. Características e funções do modelo ISO/OSI e TCP/IP. Teoria Geral de Redes. Máscaras IP (classes, CIDR e VLSM). Estudo do comportamento dos dados em cabeamento lógico quanto aos quesitos: atenuação, colisão e ruídos;</t>
  </si>
  <si>
    <t>TÉCNICO UNIVERSITÁRIO - INFRAESTRUTURA</t>
  </si>
  <si>
    <t>1. Sistema operacional: instalação de sistema operacional para configuração de redes locais. Compartilhamento de pastas. Recursos periféricos;</t>
  </si>
  <si>
    <t>3. Planejamento de redes: conceito. Tipos. Projeto da topologia da rede na tecnologia LAN. Análise de cenários. Objetivos e metas da necessidade do cliente. Etapas de um projeto de rede local. Equipamentos e mobiliários de redes. Custos/benefícios. Fundamentos de gerenciamento de projetos por meio de aplicativos. Especificações técnicas. Elaboração de soluções de rede e conectividade;</t>
  </si>
  <si>
    <t>4. Cabeamento: conceitos. Tipos. Cabos para redes locais. Procedimentos para crimpagem de cabeamento. Normas técnicas;</t>
  </si>
  <si>
    <t>5. Configurações de redes locais: procedimentos de configuração: sistemas operacionais em diferentes ambientes computacionais de acordo com padrões e normas de segurança. Terminal de comandos (comandos de manipulação de: arquivos, diretórios, permissões, usuários, senhas, data/hora do sistema, informações, configurações e teste de conectividade na rede, compactação e descompactação de arquivos). Protocolos (TCP/IP) conforme o sistema operacional utilizado. Redes e sub-redes lógicas, utilizando TCP/IP e seus conceitos. Soluções de segurança. Diagnósticos: eventuais falhas de conectividade, infraestrutura e correção</t>
  </si>
  <si>
    <t>6. Segurança de redes: introdução à segurança de redes. Ameaças digitais: softwares maliciosos e técnicas de ataques e proteção a redes locais. Planejamento e implementação de segurança em uma rede local. Aplicação de políticas de segurança. Métodos de prevenção de ameaças digitais. Ferramentas de segurança: firewall, antivírus e outras ferramentas;</t>
  </si>
  <si>
    <t>7. Conceitos básicos de virtualização: Visão geral e objetivos. Introdução à virtualização, benefícios da virtualização do Servidor. Definição de Hipervisor, Tipos de Hipervisores. Definição de máquinas virtuais. Criação de máquinas virtuais. Melhores práticas de máquina virtual;</t>
  </si>
  <si>
    <t>8. Conhecimentos básicos de gerenciamento de redes: Modelos para gerência de redes, Plataformas de gerência, Conceitos e políticas de administração, Protocolos de gerência de redes. Conhecimento da segurança no SNMP: Autenticação, Controle de Acesso, Confidencialidade, Integridade;</t>
  </si>
  <si>
    <t>9. Conhecimentos básicos de Containers, Docker e Kubernetes;</t>
  </si>
  <si>
    <t>10. Redes sem fio: definições, Faixas de Frequência Wi-Fi; Vantagens, Desvantagens e Modos de Operação de Redes Sem Fio; Sistemas de Segurança Wireless; Teste de Velocidade e Roteadores Dual Band; Ajuste de Canais e Segurança; Testes de Conectividade; Analisando a Cobertura Necessária e a Quantidade de Usuários.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</si>
</sst>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66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57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RACIOCÍNIO LÓGICO</c:v>
                </c:pt>
                <c:pt idx="2">
                  <c:v>LEGISLAÇÃO</c:v>
                </c:pt>
                <c:pt idx="3">
                  <c:v>CONHECIMENTOS ESPECÍFICOS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estrategiaconcursos.com.br/blog/concurso-uerj/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600074</xdr:colOff>
      <xdr:row>6</xdr:row>
      <xdr:rowOff>152400</xdr:rowOff>
    </xdr:from>
    <xdr:to>
      <xdr:col>19</xdr:col>
      <xdr:colOff>19049</xdr:colOff>
      <xdr:row>38</xdr:row>
      <xdr:rowOff>38100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E99C410-DE70-4582-B2AE-8A897BCC4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9674" y="1295400"/>
          <a:ext cx="10391775" cy="5981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152400</xdr:rowOff>
    </xdr:from>
    <xdr:to>
      <xdr:col>4</xdr:col>
      <xdr:colOff>123825</xdr:colOff>
      <xdr:row>33</xdr:row>
      <xdr:rowOff>57150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F750A5B-35B7-4E66-B62C-08C42D09F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95400"/>
          <a:ext cx="1981200" cy="504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32</xdr:row>
      <xdr:rowOff>95250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29</xdr:row>
      <xdr:rowOff>142875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29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33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33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0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17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17</xdr:row>
      <xdr:rowOff>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RACIOCÍNIO LÓGICO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LEGISLAÇÃO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1/05/12162902/edital-uerj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vPED/ejRpqfn0DE8x428q8l9ZDkicS5pSBf3Hx0+/cx7TodUO7uhK+j0mxRnibmZ1JVNXWS3DDNDN+jWGg5odQ==" saltValue="QuxHXeavE0xDN9Km2XXNMQ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4"/>
  <sheetViews>
    <sheetView showRowColHeaders="0" workbookViewId="0">
      <selection activeCell="B8" sqref="B8:D33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4" t="s">
        <v>30</v>
      </c>
      <c r="C8" s="104"/>
      <c r="D8" s="104"/>
      <c r="G8" s="35" t="s">
        <v>32</v>
      </c>
      <c r="H8" s="102" t="s">
        <v>48</v>
      </c>
      <c r="I8" s="102"/>
      <c r="J8" s="102"/>
      <c r="K8" s="102"/>
      <c r="L8" s="102"/>
      <c r="M8" s="102"/>
      <c r="N8" s="102"/>
      <c r="O8" s="102"/>
      <c r="P8" s="102"/>
      <c r="S8" s="106" t="s">
        <v>12</v>
      </c>
      <c r="T8" s="106"/>
      <c r="U8" s="106"/>
    </row>
    <row r="9" spans="1:23" ht="15" customHeight="1" x14ac:dyDescent="0.25">
      <c r="B9" s="104"/>
      <c r="C9" s="104"/>
      <c r="D9" s="104"/>
      <c r="G9" s="35" t="s">
        <v>24</v>
      </c>
      <c r="H9" s="109">
        <v>44328</v>
      </c>
      <c r="I9" s="102"/>
      <c r="J9" s="102"/>
      <c r="K9" s="102"/>
      <c r="L9" s="102"/>
      <c r="M9" s="102"/>
      <c r="N9" s="102"/>
      <c r="O9" s="102"/>
      <c r="P9" s="102"/>
      <c r="S9" s="105"/>
      <c r="T9" s="105"/>
      <c r="U9" s="105"/>
    </row>
    <row r="10" spans="1:23" ht="15" customHeight="1" x14ac:dyDescent="0.25">
      <c r="B10" s="104"/>
      <c r="C10" s="104"/>
      <c r="D10" s="104"/>
      <c r="G10" s="35" t="s">
        <v>3</v>
      </c>
      <c r="H10" s="102" t="s">
        <v>49</v>
      </c>
      <c r="I10" s="102"/>
      <c r="J10" s="102"/>
      <c r="K10" s="102"/>
      <c r="L10" s="102"/>
      <c r="M10" s="102"/>
      <c r="N10" s="102"/>
      <c r="O10" s="102"/>
      <c r="P10" s="102"/>
      <c r="S10" s="105"/>
      <c r="T10" s="105"/>
      <c r="U10" s="105"/>
    </row>
    <row r="11" spans="1:23" ht="15" customHeight="1" x14ac:dyDescent="0.25">
      <c r="B11" s="104"/>
      <c r="C11" s="104"/>
      <c r="D11" s="104"/>
      <c r="G11" s="35" t="s">
        <v>43</v>
      </c>
      <c r="H11" s="110" t="s">
        <v>50</v>
      </c>
      <c r="I11" s="110"/>
      <c r="J11" s="110"/>
      <c r="K11" s="110"/>
      <c r="L11" s="110"/>
      <c r="M11" s="110"/>
      <c r="N11" s="110"/>
      <c r="O11" s="110"/>
      <c r="P11" s="110"/>
      <c r="S11" s="105"/>
      <c r="T11" s="105"/>
      <c r="U11" s="105"/>
    </row>
    <row r="12" spans="1:23" ht="15" customHeight="1" x14ac:dyDescent="0.25">
      <c r="B12" s="104"/>
      <c r="C12" s="104"/>
      <c r="D12" s="104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5"/>
      <c r="T12" s="105"/>
      <c r="U12" s="105"/>
    </row>
    <row r="13" spans="1:23" ht="15" customHeight="1" x14ac:dyDescent="0.25">
      <c r="B13" s="104"/>
      <c r="C13" s="104"/>
      <c r="D13" s="104"/>
      <c r="G13" s="35" t="s">
        <v>5</v>
      </c>
      <c r="H13" s="102" t="s">
        <v>77</v>
      </c>
      <c r="I13" s="102"/>
      <c r="J13" s="102"/>
      <c r="K13" s="102"/>
      <c r="L13" s="102"/>
      <c r="M13" s="102"/>
      <c r="N13" s="102"/>
      <c r="O13" s="102"/>
      <c r="P13" s="102"/>
      <c r="S13" s="105"/>
      <c r="T13" s="105"/>
      <c r="U13" s="105"/>
    </row>
    <row r="14" spans="1:23" ht="15" customHeight="1" x14ac:dyDescent="0.25">
      <c r="B14" s="104"/>
      <c r="C14" s="104"/>
      <c r="D14" s="104"/>
      <c r="G14" s="35" t="s">
        <v>6</v>
      </c>
      <c r="H14" s="102"/>
      <c r="I14" s="102"/>
      <c r="J14" s="102"/>
      <c r="K14" s="102"/>
      <c r="L14" s="102"/>
      <c r="M14" s="102"/>
      <c r="N14" s="102"/>
      <c r="O14" s="102"/>
      <c r="P14" s="102"/>
      <c r="S14" s="105"/>
      <c r="T14" s="105"/>
      <c r="U14" s="105"/>
    </row>
    <row r="15" spans="1:23" ht="15" customHeight="1" x14ac:dyDescent="0.25">
      <c r="B15" s="104"/>
      <c r="C15" s="104"/>
      <c r="D15" s="104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5"/>
      <c r="T15" s="105"/>
      <c r="U15" s="105"/>
    </row>
    <row r="16" spans="1:23" ht="15" customHeight="1" x14ac:dyDescent="0.25">
      <c r="B16" s="104"/>
      <c r="C16" s="104"/>
      <c r="D16" s="104"/>
      <c r="G16" s="35" t="s">
        <v>8</v>
      </c>
      <c r="H16" s="102" t="s">
        <v>52</v>
      </c>
      <c r="I16" s="102"/>
      <c r="J16" s="102"/>
      <c r="K16" s="102"/>
      <c r="L16" s="102"/>
      <c r="M16" s="102"/>
      <c r="N16" s="102"/>
      <c r="O16" s="102"/>
      <c r="P16" s="102"/>
      <c r="S16" s="105"/>
      <c r="T16" s="105"/>
      <c r="U16" s="105"/>
    </row>
    <row r="17" spans="2:23" ht="15" customHeight="1" x14ac:dyDescent="0.25">
      <c r="B17" s="104"/>
      <c r="C17" s="104"/>
      <c r="D17" s="104"/>
      <c r="G17" s="35" t="s">
        <v>9</v>
      </c>
      <c r="H17" s="103">
        <v>3550</v>
      </c>
      <c r="I17" s="102"/>
      <c r="J17" s="102"/>
      <c r="K17" s="102"/>
      <c r="L17" s="102"/>
      <c r="M17" s="102"/>
      <c r="N17" s="102"/>
      <c r="O17" s="102"/>
      <c r="P17" s="102"/>
      <c r="S17" s="105"/>
      <c r="T17" s="105"/>
      <c r="U17" s="105"/>
    </row>
    <row r="18" spans="2:23" ht="15" customHeight="1" x14ac:dyDescent="0.25">
      <c r="B18" s="104"/>
      <c r="C18" s="104"/>
      <c r="D18" s="104"/>
      <c r="G18" s="35" t="s">
        <v>10</v>
      </c>
      <c r="H18" s="102">
        <v>8</v>
      </c>
      <c r="I18" s="102"/>
      <c r="J18" s="102"/>
      <c r="K18" s="102"/>
      <c r="L18" s="102"/>
      <c r="M18" s="102"/>
      <c r="N18" s="102"/>
      <c r="O18" s="102"/>
      <c r="P18" s="102"/>
      <c r="S18" s="105"/>
      <c r="T18" s="105"/>
      <c r="U18" s="105"/>
    </row>
    <row r="19" spans="2:23" ht="15" customHeight="1" x14ac:dyDescent="0.25">
      <c r="B19" s="104"/>
      <c r="C19" s="104"/>
      <c r="D19" s="104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4"/>
      <c r="C20" s="104"/>
      <c r="D20" s="104"/>
      <c r="G20" s="35" t="s">
        <v>33</v>
      </c>
      <c r="H20" s="109">
        <v>44357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4"/>
      <c r="C21" s="104"/>
      <c r="D21" s="104"/>
      <c r="G21" s="35" t="s">
        <v>34</v>
      </c>
      <c r="H21" s="120">
        <v>136</v>
      </c>
      <c r="I21" s="121"/>
      <c r="J21" s="121"/>
      <c r="K21" s="121"/>
      <c r="L21" s="121"/>
      <c r="M21" s="121"/>
      <c r="N21" s="121"/>
      <c r="O21" s="121"/>
      <c r="P21" s="121"/>
      <c r="T21" s="22"/>
    </row>
    <row r="22" spans="2:23" ht="15" customHeight="1" x14ac:dyDescent="0.25">
      <c r="B22" s="104"/>
      <c r="C22" s="104"/>
      <c r="D22" s="104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4"/>
      <c r="C23" s="104"/>
      <c r="D23" s="104"/>
      <c r="G23" s="35" t="s">
        <v>35</v>
      </c>
      <c r="H23" s="109">
        <v>44388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4"/>
      <c r="C24" s="104"/>
      <c r="D24" s="104"/>
      <c r="G24" s="35" t="s">
        <v>4</v>
      </c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 ht="15" customHeight="1" x14ac:dyDescent="0.25">
      <c r="B25" s="104"/>
      <c r="C25" s="104"/>
      <c r="D25" s="104"/>
      <c r="G25" s="108" t="s">
        <v>11</v>
      </c>
      <c r="H25" s="107" t="s">
        <v>53</v>
      </c>
      <c r="I25" s="107"/>
      <c r="J25" s="107"/>
      <c r="K25" s="107"/>
      <c r="L25" s="107"/>
      <c r="M25" s="107"/>
      <c r="N25" s="107"/>
      <c r="O25" s="107"/>
      <c r="P25" s="107"/>
      <c r="R25" s="67" t="s">
        <v>31</v>
      </c>
    </row>
    <row r="26" spans="2:23" ht="15" customHeight="1" x14ac:dyDescent="0.25">
      <c r="B26" s="104"/>
      <c r="C26" s="104"/>
      <c r="D26" s="104"/>
      <c r="G26" s="108"/>
      <c r="H26" s="107"/>
      <c r="I26" s="107"/>
      <c r="J26" s="107"/>
      <c r="K26" s="107"/>
      <c r="L26" s="107"/>
      <c r="M26" s="107"/>
      <c r="N26" s="107"/>
      <c r="O26" s="107"/>
      <c r="P26" s="107"/>
      <c r="R26" s="111" t="s">
        <v>51</v>
      </c>
      <c r="S26" s="112"/>
      <c r="T26" s="112"/>
      <c r="U26" s="113"/>
      <c r="W26" s="21"/>
    </row>
    <row r="27" spans="2:23" ht="15" customHeight="1" x14ac:dyDescent="0.25">
      <c r="B27" s="104"/>
      <c r="C27" s="104"/>
      <c r="D27" s="104"/>
      <c r="G27" s="108"/>
      <c r="H27" s="107"/>
      <c r="I27" s="107"/>
      <c r="J27" s="107"/>
      <c r="K27" s="107"/>
      <c r="L27" s="107"/>
      <c r="M27" s="107"/>
      <c r="N27" s="107"/>
      <c r="O27" s="107"/>
      <c r="P27" s="107"/>
      <c r="R27" s="114"/>
      <c r="S27" s="115"/>
      <c r="T27" s="115"/>
      <c r="U27" s="116"/>
      <c r="W27" s="21"/>
    </row>
    <row r="28" spans="2:23" ht="15" customHeight="1" x14ac:dyDescent="0.25">
      <c r="B28" s="104"/>
      <c r="C28" s="104"/>
      <c r="D28" s="104"/>
      <c r="G28" s="108"/>
      <c r="H28" s="107"/>
      <c r="I28" s="107"/>
      <c r="J28" s="107"/>
      <c r="K28" s="107"/>
      <c r="L28" s="107"/>
      <c r="M28" s="107"/>
      <c r="N28" s="107"/>
      <c r="O28" s="107"/>
      <c r="P28" s="107"/>
      <c r="R28" s="114"/>
      <c r="S28" s="115"/>
      <c r="T28" s="115"/>
      <c r="U28" s="116"/>
      <c r="W28" s="21"/>
    </row>
    <row r="29" spans="2:23" ht="15" customHeight="1" x14ac:dyDescent="0.25">
      <c r="B29" s="104"/>
      <c r="C29" s="104"/>
      <c r="D29" s="104"/>
      <c r="G29" s="108"/>
      <c r="H29" s="107"/>
      <c r="I29" s="107"/>
      <c r="J29" s="107"/>
      <c r="K29" s="107"/>
      <c r="L29" s="107"/>
      <c r="M29" s="107"/>
      <c r="N29" s="107"/>
      <c r="O29" s="107"/>
      <c r="P29" s="107"/>
      <c r="R29" s="114"/>
      <c r="S29" s="115"/>
      <c r="T29" s="115"/>
      <c r="U29" s="116"/>
      <c r="W29" s="21"/>
    </row>
    <row r="30" spans="2:23" ht="15" customHeight="1" x14ac:dyDescent="0.25">
      <c r="B30" s="104"/>
      <c r="C30" s="104"/>
      <c r="D30" s="104"/>
      <c r="G30" s="108"/>
      <c r="H30" s="107"/>
      <c r="I30" s="107"/>
      <c r="J30" s="107"/>
      <c r="K30" s="107"/>
      <c r="L30" s="107"/>
      <c r="M30" s="107"/>
      <c r="N30" s="107"/>
      <c r="O30" s="107"/>
      <c r="P30" s="107"/>
      <c r="R30" s="114"/>
      <c r="S30" s="115"/>
      <c r="T30" s="115"/>
      <c r="U30" s="116"/>
      <c r="W30" s="21"/>
    </row>
    <row r="31" spans="2:23" ht="15" customHeight="1" x14ac:dyDescent="0.25">
      <c r="B31" s="104"/>
      <c r="C31" s="104"/>
      <c r="D31" s="104"/>
      <c r="G31" s="108"/>
      <c r="H31" s="107"/>
      <c r="I31" s="107"/>
      <c r="J31" s="107"/>
      <c r="K31" s="107"/>
      <c r="L31" s="107"/>
      <c r="M31" s="107"/>
      <c r="N31" s="107"/>
      <c r="O31" s="107"/>
      <c r="P31" s="107"/>
      <c r="R31" s="114"/>
      <c r="S31" s="115"/>
      <c r="T31" s="115"/>
      <c r="U31" s="116"/>
      <c r="W31" s="21"/>
    </row>
    <row r="32" spans="2:23" ht="15" customHeight="1" x14ac:dyDescent="0.25">
      <c r="B32" s="104"/>
      <c r="C32" s="104"/>
      <c r="D32" s="104"/>
      <c r="G32" s="108"/>
      <c r="H32" s="107"/>
      <c r="I32" s="107"/>
      <c r="J32" s="107"/>
      <c r="K32" s="107"/>
      <c r="L32" s="107"/>
      <c r="M32" s="107"/>
      <c r="N32" s="107"/>
      <c r="O32" s="107"/>
      <c r="P32" s="107"/>
      <c r="R32" s="114"/>
      <c r="S32" s="115"/>
      <c r="T32" s="115"/>
      <c r="U32" s="116"/>
      <c r="W32" s="21"/>
    </row>
    <row r="33" spans="2:23" ht="15" customHeight="1" x14ac:dyDescent="0.25">
      <c r="B33" s="104"/>
      <c r="C33" s="104"/>
      <c r="D33" s="104"/>
      <c r="G33" s="108"/>
      <c r="H33" s="107"/>
      <c r="I33" s="107"/>
      <c r="J33" s="107"/>
      <c r="K33" s="107"/>
      <c r="L33" s="107"/>
      <c r="M33" s="107"/>
      <c r="N33" s="107"/>
      <c r="O33" s="107"/>
      <c r="P33" s="107"/>
      <c r="R33" s="117"/>
      <c r="S33" s="118"/>
      <c r="T33" s="118"/>
      <c r="U33" s="119"/>
      <c r="W33" s="21"/>
    </row>
    <row r="34" spans="2:23" ht="15" customHeight="1" x14ac:dyDescent="0.25"/>
  </sheetData>
  <sheetProtection algorithmName="SHA-512" hashValue="O42bVYScoPuPe5jJguXCwAfNy84djdJFC33eFCcCbVCPgU06W7vY4n2nRS9tdZp/T65s9Ftur187VTH8KEukCA==" saltValue="zfiVTpDNcx2MOvBy1ANg/w==" spinCount="100000" sheet="1" objects="1" scenarios="1" insertHyperlinks="0" selectLockedCells="1"/>
  <mergeCells count="20"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  <mergeCell ref="B8:D33"/>
  </mergeCells>
  <hyperlinks>
    <hyperlink ref="H11:P11" r:id="rId1" display="https://dhg1h5j42swfq.cloudfront.net/2021/05/12162902/edital-uerj.pdf" xr:uid="{9962E80D-68F2-4F01-A732-398F714DDA21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>
      <selection activeCell="F14" sqref="F14"/>
    </sheetView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45</v>
      </c>
      <c r="R8" s="130"/>
      <c r="S8" s="130"/>
      <c r="T8" s="43"/>
      <c r="U8" s="130" t="s">
        <v>46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44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36</v>
      </c>
      <c r="T10" s="46"/>
      <c r="U10" s="45" t="s">
        <v>0</v>
      </c>
      <c r="V10" s="45" t="s">
        <v>19</v>
      </c>
      <c r="W10" s="45" t="s">
        <v>36</v>
      </c>
      <c r="Y10" s="129"/>
      <c r="Z10" s="129"/>
    </row>
    <row r="11" spans="1:27" x14ac:dyDescent="0.25">
      <c r="E11" s="47">
        <v>1</v>
      </c>
      <c r="F11" s="59" t="s">
        <v>47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54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4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4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55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x14ac:dyDescent="0.25">
      <c r="E14" s="51">
        <v>4</v>
      </c>
      <c r="F14" s="60" t="s">
        <v>56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x14ac:dyDescent="0.25">
      <c r="E15" s="47">
        <v>5</v>
      </c>
      <c r="F15" s="59"/>
      <c r="G15" s="48"/>
      <c r="H15" s="49"/>
      <c r="I15" s="49"/>
      <c r="J15" s="49"/>
      <c r="K15" s="43"/>
      <c r="L15" s="49"/>
      <c r="M15" s="49"/>
      <c r="N15" s="49"/>
      <c r="O15" s="49"/>
      <c r="P15" s="43"/>
      <c r="Q15" s="50"/>
      <c r="R15" s="50"/>
      <c r="S15" s="49"/>
      <c r="T15" s="43"/>
      <c r="U15" s="50"/>
      <c r="V15" s="50"/>
      <c r="W15" s="49"/>
      <c r="Y15" s="129"/>
      <c r="Z15" s="129"/>
    </row>
    <row r="16" spans="1:27" x14ac:dyDescent="0.25">
      <c r="E16" s="51">
        <v>6</v>
      </c>
      <c r="F16" s="60"/>
      <c r="G16" s="48"/>
      <c r="H16" s="52"/>
      <c r="I16" s="52"/>
      <c r="J16" s="52"/>
      <c r="K16" s="43"/>
      <c r="L16" s="52"/>
      <c r="M16" s="52"/>
      <c r="N16" s="52"/>
      <c r="O16" s="52"/>
      <c r="P16" s="43"/>
      <c r="Q16" s="53"/>
      <c r="R16" s="53"/>
      <c r="S16" s="52"/>
      <c r="T16" s="43"/>
      <c r="U16" s="53"/>
      <c r="V16" s="53"/>
      <c r="W16" s="52"/>
      <c r="Y16" s="129"/>
      <c r="Z16" s="129"/>
    </row>
    <row r="17" spans="5:26" x14ac:dyDescent="0.25">
      <c r="E17" s="47">
        <v>7</v>
      </c>
      <c r="F17" s="59"/>
      <c r="G17" s="48"/>
      <c r="H17" s="49"/>
      <c r="I17" s="49"/>
      <c r="J17" s="49"/>
      <c r="K17" s="43"/>
      <c r="L17" s="49"/>
      <c r="M17" s="49"/>
      <c r="N17" s="49"/>
      <c r="O17" s="49"/>
      <c r="P17" s="43"/>
      <c r="Q17" s="50"/>
      <c r="R17" s="50"/>
      <c r="S17" s="49"/>
      <c r="T17" s="43"/>
      <c r="U17" s="50"/>
      <c r="V17" s="50"/>
      <c r="W17" s="49"/>
      <c r="Y17" s="129"/>
      <c r="Z17" s="129"/>
    </row>
    <row r="18" spans="5:26" x14ac:dyDescent="0.25">
      <c r="E18" s="51">
        <v>8</v>
      </c>
      <c r="F18" s="60"/>
      <c r="G18" s="48"/>
      <c r="H18" s="52"/>
      <c r="I18" s="52"/>
      <c r="J18" s="52"/>
      <c r="K18" s="43"/>
      <c r="L18" s="52"/>
      <c r="M18" s="52"/>
      <c r="N18" s="52"/>
      <c r="O18" s="52"/>
      <c r="P18" s="43"/>
      <c r="Q18" s="53"/>
      <c r="R18" s="53"/>
      <c r="S18" s="52"/>
      <c r="T18" s="43"/>
      <c r="U18" s="53"/>
      <c r="V18" s="53"/>
      <c r="W18" s="52"/>
      <c r="Y18" s="129"/>
      <c r="Z18" s="129"/>
    </row>
    <row r="19" spans="5:26" x14ac:dyDescent="0.25">
      <c r="E19" s="47">
        <v>9</v>
      </c>
      <c r="F19" s="59"/>
      <c r="G19" s="48"/>
      <c r="H19" s="49"/>
      <c r="I19" s="49"/>
      <c r="J19" s="49"/>
      <c r="K19" s="43"/>
      <c r="L19" s="49"/>
      <c r="M19" s="49"/>
      <c r="N19" s="49"/>
      <c r="O19" s="49"/>
      <c r="P19" s="43"/>
      <c r="Q19" s="50"/>
      <c r="R19" s="50"/>
      <c r="S19" s="49"/>
      <c r="T19" s="43"/>
      <c r="U19" s="50"/>
      <c r="V19" s="50"/>
      <c r="W19" s="49"/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Qqp8J48aQ7X8cs0EnXf+UtnzQrVNitwrToCm+WVr4D/LfiavlVm7pYd77BiZ7XLozI9A4IfAHjTUFupggXiTMQ==" saltValue="P3Gtm6Avzkgbg7EiY1N1pg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56" priority="13" operator="equal">
      <formula>"A"</formula>
    </cfRule>
    <cfRule type="cellIs" dxfId="55" priority="14" operator="equal">
      <formula>"U"</formula>
    </cfRule>
    <cfRule type="cellIs" dxfId="54" priority="15" operator="equal">
      <formula>"OK"</formula>
    </cfRule>
  </conditionalFormatting>
  <conditionalFormatting sqref="L10:O10 H13:I13 H17:I17 H21:I21 H25:I25">
    <cfRule type="cellIs" dxfId="53" priority="22" operator="equal">
      <formula>"A"</formula>
    </cfRule>
    <cfRule type="cellIs" dxfId="52" priority="23" operator="equal">
      <formula>"U"</formula>
    </cfRule>
    <cfRule type="cellIs" dxfId="51" priority="24" operator="equal">
      <formula>"OK"</formula>
    </cfRule>
  </conditionalFormatting>
  <conditionalFormatting sqref="L9:O9">
    <cfRule type="cellIs" dxfId="50" priority="25" operator="equal">
      <formula>"A"</formula>
    </cfRule>
    <cfRule type="cellIs" dxfId="49" priority="26" operator="equal">
      <formula>"U"</formula>
    </cfRule>
    <cfRule type="cellIs" dxfId="48" priority="27" operator="equal">
      <formula>"OK"</formula>
    </cfRule>
  </conditionalFormatting>
  <conditionalFormatting sqref="J13 J17 J21 J25">
    <cfRule type="cellIs" dxfId="47" priority="19" operator="equal">
      <formula>"A"</formula>
    </cfRule>
    <cfRule type="cellIs" dxfId="46" priority="20" operator="equal">
      <formula>"U"</formula>
    </cfRule>
    <cfRule type="cellIs" dxfId="45" priority="21" operator="equal">
      <formula>"OK"</formula>
    </cfRule>
  </conditionalFormatting>
  <conditionalFormatting sqref="L11:O11 L13:N13 L17:N17 L21:N21 L25:N25 L15:O15 L19:O19 L23:O23">
    <cfRule type="cellIs" dxfId="44" priority="16" operator="equal">
      <formula>"A"</formula>
    </cfRule>
    <cfRule type="cellIs" dxfId="43" priority="17" operator="equal">
      <formula>"U"</formula>
    </cfRule>
    <cfRule type="cellIs" dxfId="42" priority="18" operator="equal">
      <formula>"OK"</formula>
    </cfRule>
  </conditionalFormatting>
  <conditionalFormatting sqref="O27 O29 O31 O33 O35 O37 O39">
    <cfRule type="cellIs" dxfId="41" priority="1" operator="equal">
      <formula>"A"</formula>
    </cfRule>
    <cfRule type="cellIs" dxfId="40" priority="2" operator="equal">
      <formula>"U"</formula>
    </cfRule>
    <cfRule type="cellIs" dxfId="39" priority="3" operator="equal">
      <formula>"OK"</formula>
    </cfRule>
  </conditionalFormatting>
  <conditionalFormatting sqref="H27:I27 H29:I29 H31:I31 H33:I33 H35:I35 H37:I37 H39:I39">
    <cfRule type="cellIs" dxfId="38" priority="10" operator="equal">
      <formula>"A"</formula>
    </cfRule>
    <cfRule type="cellIs" dxfId="37" priority="11" operator="equal">
      <formula>"U"</formula>
    </cfRule>
    <cfRule type="cellIs" dxfId="36" priority="12" operator="equal">
      <formula>"OK"</formula>
    </cfRule>
  </conditionalFormatting>
  <conditionalFormatting sqref="J27 J29 J31 J33 J35 J37 J39">
    <cfRule type="cellIs" dxfId="35" priority="7" operator="equal">
      <formula>"A"</formula>
    </cfRule>
    <cfRule type="cellIs" dxfId="34" priority="8" operator="equal">
      <formula>"U"</formula>
    </cfRule>
    <cfRule type="cellIs" dxfId="33" priority="9" operator="equal">
      <formula>"OK"</formula>
    </cfRule>
  </conditionalFormatting>
  <conditionalFormatting sqref="L27:N27 L29:N29 L31:N31 L33:N33 L35:N35 L37:N37 L39:N39">
    <cfRule type="cellIs" dxfId="32" priority="4" operator="equal">
      <formula>"A"</formula>
    </cfRule>
    <cfRule type="cellIs" dxfId="31" priority="5" operator="equal">
      <formula>"U"</formula>
    </cfRule>
    <cfRule type="cellIs" dxfId="30" priority="6" operator="equal">
      <formula>"OK"</formula>
    </cfRule>
  </conditionalFormatting>
  <hyperlinks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61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37</v>
      </c>
      <c r="H8" s="79" t="s">
        <v>38</v>
      </c>
      <c r="I8" s="79" t="s">
        <v>39</v>
      </c>
      <c r="J8" s="80" t="s">
        <v>40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RACIOCÍNIO LÓGICO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LEGISLAÇÃO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CONHECIMENTOS ESPECÍFICOS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>
        <f>Disciplinas!F15</f>
        <v>0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>
        <f>Disciplinas!S15</f>
        <v>0</v>
      </c>
      <c r="J13" s="83">
        <f>Disciplinas!W15</f>
        <v>0</v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>
        <f>Disciplinas!F16</f>
        <v>0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>
        <f>Disciplinas!S16</f>
        <v>0</v>
      </c>
      <c r="J14" s="83">
        <f>Disciplinas!W16</f>
        <v>0</v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>
        <f>Disciplinas!F17</f>
        <v>0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>
        <f>Disciplinas!S17</f>
        <v>0</v>
      </c>
      <c r="J15" s="83">
        <f>Disciplinas!W17</f>
        <v>0</v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>
        <f>Disciplinas!F18</f>
        <v>0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>
        <f>Disciplinas!S18</f>
        <v>0</v>
      </c>
      <c r="J16" s="83">
        <f>Disciplinas!W18</f>
        <v>0</v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>
        <f>Disciplinas!F19</f>
        <v>0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>
        <f>Disciplinas!S19</f>
        <v>0</v>
      </c>
      <c r="J17" s="83">
        <f>Disciplinas!W19</f>
        <v>0</v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</sheetData>
  <sheetProtection algorithmName="SHA-512" hashValue="MPNYLHvzF788Palzf1ecrkjmem7fXZzu2bxDph8L+UvRZX/RsnXCTjUsLfVy+onhfyMJzcFxsoOQ12EI1ckrng==" saltValue="mtdJ/64pBm2WoK+qYuwOQQ==" spinCount="100000" objects="1" scenarios="1" insertHyperlinks="0" selectLockedCells="1"/>
  <mergeCells count="30">
    <mergeCell ref="D10:F10"/>
    <mergeCell ref="D11:F11"/>
    <mergeCell ref="D12:F12"/>
    <mergeCell ref="D13:F13"/>
    <mergeCell ref="D9:F9"/>
    <mergeCell ref="D14:F14"/>
    <mergeCell ref="D15:F15"/>
    <mergeCell ref="D16:F16"/>
    <mergeCell ref="D17:F17"/>
    <mergeCell ref="D18:F18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57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58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59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60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 t="s">
        <v>61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62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22.5" x14ac:dyDescent="0.25">
      <c r="A20" s="25"/>
      <c r="B20" s="25"/>
      <c r="C20" s="25"/>
      <c r="D20" s="25"/>
      <c r="E20" s="26">
        <v>7</v>
      </c>
      <c r="F20" s="23" t="s">
        <v>63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22.5" x14ac:dyDescent="0.25">
      <c r="A21" s="25"/>
      <c r="B21" s="25"/>
      <c r="C21" s="25"/>
      <c r="D21" s="25"/>
      <c r="E21" s="30">
        <v>8</v>
      </c>
      <c r="F21" s="24" t="s">
        <v>64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ya3AQL45LO0GOZiayeAVr+EWfNN8Wg0GXpyYllOD4b7AR9JePgUMdCL12JM481dpnS2ZHwd8I11y1fazmqsDzQ==" saltValue="W7YKwK8EpLPKQKQRwaWrfw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29" priority="8" operator="equal">
      <formula>$Z$15</formula>
    </cfRule>
    <cfRule type="cellIs" dxfId="28" priority="9" operator="equal">
      <formula>$Z$14</formula>
    </cfRule>
  </conditionalFormatting>
  <conditionalFormatting sqref="H52:J73 L52:O73">
    <cfRule type="cellIs" dxfId="27" priority="6" operator="equal">
      <formula>$Z$15</formula>
    </cfRule>
    <cfRule type="cellIs" dxfId="26" priority="7" operator="equal">
      <formula>$Z$14</formula>
    </cfRule>
  </conditionalFormatting>
  <conditionalFormatting sqref="J14:J23">
    <cfRule type="cellIs" dxfId="25" priority="4" operator="equal">
      <formula>$Z$15</formula>
    </cfRule>
    <cfRule type="cellIs" dxfId="24" priority="5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65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66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/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/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rVp9Igec2cVfSuJEUBRnfmPxQgNyW7sShrdaXQsehRU5diR7qxpUJsJ8U5QskGEo650Ump1VPIDiEv3Gi9CUrg==" saltValue="+MX5AyKa3YnuVGe0G1TqX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67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45" x14ac:dyDescent="0.25">
      <c r="A15" s="25"/>
      <c r="B15" s="25"/>
      <c r="C15" s="25"/>
      <c r="D15" s="25"/>
      <c r="E15" s="30">
        <v>2</v>
      </c>
      <c r="F15" s="24" t="s">
        <v>68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69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70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67.5" x14ac:dyDescent="0.25">
      <c r="A18" s="25"/>
      <c r="B18" s="25"/>
      <c r="C18" s="25"/>
      <c r="D18" s="25"/>
      <c r="E18" s="26">
        <v>5</v>
      </c>
      <c r="F18" s="23" t="s">
        <v>71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67.5" x14ac:dyDescent="0.25">
      <c r="A19" s="25"/>
      <c r="B19" s="25"/>
      <c r="C19" s="25"/>
      <c r="D19" s="25"/>
      <c r="E19" s="30">
        <v>6</v>
      </c>
      <c r="F19" s="24" t="s">
        <v>72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90" x14ac:dyDescent="0.25">
      <c r="A20" s="25"/>
      <c r="B20" s="25"/>
      <c r="C20" s="25"/>
      <c r="D20" s="25"/>
      <c r="E20" s="26">
        <v>7</v>
      </c>
      <c r="F20" s="23" t="s">
        <v>73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45" x14ac:dyDescent="0.25">
      <c r="A21" s="25"/>
      <c r="B21" s="25"/>
      <c r="C21" s="25"/>
      <c r="D21" s="25"/>
      <c r="E21" s="30">
        <v>8</v>
      </c>
      <c r="F21" s="24" t="s">
        <v>74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75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+OBii+XLQOmtIB2PoGPOKVBAISzbm/yOCT4KpEzP7M4Qb8BT7DOHrA33lVrvEMEAoZk90xZ5BuqjpANWxpgcrg==" saltValue="dBk7KlY/cdIdKZ5Rp9J3y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12" operator="equal">
      <formula>$Z$15</formula>
    </cfRule>
    <cfRule type="cellIs" dxfId="12" priority="13" operator="equal">
      <formula>$Z$14</formula>
    </cfRule>
  </conditionalFormatting>
  <conditionalFormatting sqref="H52:J73 L52:O73">
    <cfRule type="cellIs" dxfId="11" priority="10" operator="equal">
      <formula>$Z$15</formula>
    </cfRule>
    <cfRule type="cellIs" dxfId="10" priority="11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45</v>
      </c>
      <c r="R11" s="135"/>
      <c r="S11" s="123"/>
      <c r="T11" s="9"/>
      <c r="U11" s="122" t="s">
        <v>46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44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36</v>
      </c>
      <c r="T13" s="13"/>
      <c r="U13" s="11" t="s">
        <v>0</v>
      </c>
      <c r="V13" s="11" t="s">
        <v>19</v>
      </c>
      <c r="W13" s="11" t="s">
        <v>36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78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23.75" x14ac:dyDescent="0.25">
      <c r="A15" s="25"/>
      <c r="B15" s="25"/>
      <c r="C15" s="25"/>
      <c r="D15" s="25"/>
      <c r="E15" s="30">
        <v>2</v>
      </c>
      <c r="F15" s="24" t="s">
        <v>76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42</v>
      </c>
      <c r="Z15" s="32" t="s">
        <v>41</v>
      </c>
      <c r="AA15" s="25"/>
    </row>
    <row r="16" spans="1:27" s="29" customFormat="1" ht="123.75" x14ac:dyDescent="0.25">
      <c r="A16" s="25"/>
      <c r="B16" s="25"/>
      <c r="C16" s="25"/>
      <c r="D16" s="25"/>
      <c r="E16" s="26">
        <v>3</v>
      </c>
      <c r="F16" s="23" t="s">
        <v>79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80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91.25" x14ac:dyDescent="0.25">
      <c r="A18" s="25"/>
      <c r="B18" s="25"/>
      <c r="C18" s="25"/>
      <c r="D18" s="25"/>
      <c r="E18" s="26">
        <v>5</v>
      </c>
      <c r="F18" s="23" t="s">
        <v>81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112.5" x14ac:dyDescent="0.25">
      <c r="A19" s="25"/>
      <c r="B19" s="25"/>
      <c r="C19" s="25"/>
      <c r="D19" s="25"/>
      <c r="E19" s="30">
        <v>6</v>
      </c>
      <c r="F19" s="24" t="s">
        <v>82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78.75" x14ac:dyDescent="0.25">
      <c r="A20" s="25"/>
      <c r="B20" s="25"/>
      <c r="C20" s="25"/>
      <c r="D20" s="25"/>
      <c r="E20" s="26">
        <v>7</v>
      </c>
      <c r="F20" s="23" t="s">
        <v>83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90" x14ac:dyDescent="0.25">
      <c r="A21" s="25"/>
      <c r="B21" s="25"/>
      <c r="C21" s="25"/>
      <c r="D21" s="25"/>
      <c r="E21" s="30">
        <v>8</v>
      </c>
      <c r="F21" s="24" t="s">
        <v>84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22.5" x14ac:dyDescent="0.25">
      <c r="A22" s="25"/>
      <c r="B22" s="25"/>
      <c r="C22" s="25"/>
      <c r="D22" s="25"/>
      <c r="E22" s="26">
        <v>9</v>
      </c>
      <c r="F22" s="23" t="s">
        <v>85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101.25" x14ac:dyDescent="0.25">
      <c r="A23" s="25"/>
      <c r="B23" s="25"/>
      <c r="C23" s="25"/>
      <c r="D23" s="25"/>
      <c r="E23" s="30">
        <v>10</v>
      </c>
      <c r="F23" s="24" t="s">
        <v>86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KAg/jSfYn01ff+UwwUYQf5Mbg2Aqlz+KbMVFnOd7kr8U3gJmkGPns9jsU0RRh2/sccDzvpIdFX4WTQeTw9v+NQ==" saltValue="DcTCaCgCO0WKRXbyFds4U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2021-05-12T20:10:52Z</dcterms:modified>
</cp:coreProperties>
</file>