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ED5F9D89-639F-42D1-8CA2-D79539ADB638}" xr6:coauthVersionLast="46" xr6:coauthVersionMax="46"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W74" i="9"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4" i="7"/>
  <c r="J33" i="7"/>
  <c r="I28" i="7"/>
  <c r="J27" i="7"/>
  <c r="J22" i="7"/>
  <c r="I17" i="7"/>
  <c r="I15" i="7"/>
  <c r="J13"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<sst xmlns="http://schemas.openxmlformats.org/spreadsheetml/2006/main" count="203" uniqueCount="95">
  <si>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</si>
  <si>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</si>
  <si>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</si>
  <si>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</si>
  <si>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</si>
  <si>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</si>
  <si>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</si>
  <si>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</si>
  <si>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</si>
  <si>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</si>
  <si>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</si>
  <si>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</si>
  <si>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</si>
  <si>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</si>
  <si>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</si>
  <si>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</si>
  <si>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</si>
  <si>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</si>
  <si>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</si>
  <si>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</si>
  <si>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</si>
  <si>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</si>
  <si>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</si>
  <si>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</si>
  <si>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</si>
  <si>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</si>
  <si>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</si>
  <si>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</si>
  <si>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</si>
  <si>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</si>
  <si>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</si>
  <si>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</si>
  <si>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</si>
  <si>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</si>
  <si>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</si>
  <si>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</si>
  <si>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</si>
  <si>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</si>
  <si>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</si>
  <si>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</si>
  <si>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</si>
  <si>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</si>
  <si>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</si>
  <si>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</si>
  <si>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</si>
  <si>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</si>
  <si>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</si>
  <si>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CONHECIMENTOS ESPECÍFICOS</t>
  </si>
  <si>
    <t>LÍNGUA PORTUGUESA</t>
  </si>
  <si>
    <t>2 Reconhecimento de tipos e gêneros textuais.</t>
  </si>
  <si>
    <t>3 Domínio da ortografia oficial.</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</si>
  <si>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</si>
  <si>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CRESS DF</t>
  </si>
  <si>
    <t>QUADRIX</t>
  </si>
  <si>
    <t>https://www.estrategiaconcursos.com.br/blog/concurso-cress-df/</t>
  </si>
  <si>
    <t>https://dhg1h5j42swfq.cloudfront.net/2021/04/07100028/1_cress-df_concurso_publico_2021_edital_1.pdf</t>
  </si>
  <si>
    <t>ENSINO MÉDIO</t>
  </si>
  <si>
    <t>Língua Portuguesa – 10 questões
Noções de Informática – 10 questões
Raciocínio Lógico e Matemático – 10 questões
Conhecimentos Específicos – 20 questões</t>
  </si>
  <si>
    <t>NOÇÕES DE INFORMÁTICA</t>
  </si>
  <si>
    <t>RACIOCÍNIO LÓGICO E MATEMÁTICO</t>
  </si>
  <si>
    <t>1 Compreensão e interpretação de textos de gêneros variados</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</si>
  <si>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</si>
  <si>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</si>
  <si>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</si>
  <si>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</si>
  <si>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</si>
  <si>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</si>
  <si>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</si>
  <si>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</si>
  <si>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</si>
  <si>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</si>
  <si>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</si>
  <si>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</si>
  <si>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</si>
  <si>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</si>
  <si>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</si>
  <si>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</si>
  <si>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</si>
  <si>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</si>
  <si>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</si>
  <si>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</si>
  <si>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</si>
  <si>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</si>
  <si>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</si>
  <si>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</si>
  <si>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</si>
  <si>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</si>
  <si>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</si>
  <si>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ASSISTENTE CONTÁBIL</t>
  </si>
  <si>
    <t>1+CR</t>
  </si>
  <si>
    <t>1 Contabilidade. 1.1 Conceitos, objetivos e finalidades da contabilidade. 2 Patrimônio: componentes, equação fundamental do patrimônio, situação líquida, representação gráfica. 3 Atos e fatos administrativos: conceitos, fatos permutativos, modificativos e mistos. 4 Contas: conceitos, contas de débitos, contas de créditos e saldos. 5 Plano de contas: conceitos, elenco de contas, função e funcionamento das contas. 6 Escrituração: conceitos, lançamentos contábeis, elementos essenciais, fórmulas de lançamentos, livros de escrituração, métodos e processos. 7 Contabilização de operações 34 contábeis diversas: juros. 7.1 Descontos. 7.2 Tributos. 7.3 Aluguéis. 7.4 Variação monetária/cambial. 7.5 Folha de pagamento. 7.6 Compras. 7.7 Vendas e provisões. 7.8 Depreciações e baixa de bens. 8 Análise e conciliações contábeis: conceitos, composição de contas, análise de contas, conciliação bancária. 9 Balancete de verificação: conceitos, modelos e técnicas de elaboração. 10 Balanço patrimonial: conceitos, objetivo e composição. 11 Demonstração de resultado de exercício: conceito, objetivo e composição.</t>
  </si>
  <si>
    <t>12 Noções de matemática financeira</t>
  </si>
  <si>
    <t>13 Noções de finanças. 14 Noções de orçamento. 15 Noções de tributos e seus impactos nas operações das empresas. 16 Decreto nº 5.450/2005.</t>
  </si>
  <si>
    <t>17 Lei nº 6.404/1976 e alterações, legislação complementar e pronunciamentos do Comitê de Pronunciamentos Contábeis (CPC). 18 Princípios fundamentais de contabilidade (aprovados pelo Conselho Federal de Contabilidade - CFC - por meio da Resolução do CFC nº 750/1993, atualizada pela Resolução CFC nº 1.282/2010).</t>
  </si>
  <si>
    <t>Ética na Administração Pública: 1 Acesso à Informação: Lei nº 12.527/2011; Decreto nº 7.724/2012. 2 Ética e função pública. 3 Ética no setor público. 4 Lei nº 8.429/1992 e suas alterações. 5 Lei nº 9.784/1999 e suas alterações (Processo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</si>
</sst>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ess-df/"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57150</xdr:colOff>
      <xdr:row>38</xdr:row>
      <xdr:rowOff>76200</xdr:rowOff>
    </xdr:to>
    <xdr:pic>
      <xdr:nvPicPr>
        <xdr:cNvPr id="6" name="Imagem 5">
          <a:hlinkClick xmlns:r="http://schemas.openxmlformats.org/officeDocument/2006/relationships" r:id="rId7"/>
          <a:extLst>
            <a:ext uri="{FF2B5EF4-FFF2-40B4-BE49-F238E27FC236}">
              <a16:creationId xmlns:a16="http://schemas.microsoft.com/office/drawing/2014/main" id="{FFD810A9-060E-46CD-A3CD-076AA082A65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35265" cy="603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571501</xdr:colOff>
      <xdr:row>6</xdr:row>
      <xdr:rowOff>152400</xdr:rowOff>
    </xdr:from>
    <xdr:to>
      <xdr:col>4</xdr:col>
      <xdr:colOff>57151</xdr:colOff>
      <xdr:row>33</xdr:row>
      <xdr:rowOff>85725</xdr:rowOff>
    </xdr:to>
    <xdr:pic>
      <xdr:nvPicPr>
        <xdr:cNvPr id="4" name="Imagem 3">
          <a:extLst>
            <a:ext uri="{FF2B5EF4-FFF2-40B4-BE49-F238E27FC236}">
              <a16:creationId xmlns:a16="http://schemas.microsoft.com/office/drawing/2014/main" id="{29CB1868-8EB4-4531-B1BD-3060BED6DDE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1" y="1295400"/>
          <a:ext cx="192405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4/07100028/1_cress-df_concurso_publico_2021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O/73PtQ9uiS2S3MzuA4eEmqyiHGrBpUARaZX/3gjtpwvXrNn7VlDqyPD0dwP86US/RTKM0cJzz2LcvJV5qIecw==" saltValue="VtfoLGLyLAhuo8cL9B9qn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52</v>
      </c>
      <c r="I8" s="106"/>
      <c r="J8" s="106"/>
      <c r="K8" s="106"/>
      <c r="L8" s="106"/>
      <c r="M8" s="106"/>
      <c r="N8" s="106"/>
      <c r="O8" s="106"/>
      <c r="P8" s="106"/>
      <c r="S8" s="103" t="s">
        <v>12</v>
      </c>
      <c r="T8" s="103"/>
      <c r="U8" s="103"/>
    </row>
    <row r="9" spans="1:23" ht="15" customHeight="1" x14ac:dyDescent="0.25">
      <c r="B9" s="101"/>
      <c r="C9" s="101"/>
      <c r="D9" s="101"/>
      <c r="G9" s="35" t="s">
        <v>24</v>
      </c>
      <c r="H9" s="107">
        <v>44293</v>
      </c>
      <c r="I9" s="106"/>
      <c r="J9" s="106"/>
      <c r="K9" s="106"/>
      <c r="L9" s="106"/>
      <c r="M9" s="106"/>
      <c r="N9" s="106"/>
      <c r="O9" s="106"/>
      <c r="P9" s="106"/>
      <c r="S9" s="102"/>
      <c r="T9" s="102"/>
      <c r="U9" s="102"/>
    </row>
    <row r="10" spans="1:23" ht="15" customHeight="1" x14ac:dyDescent="0.25">
      <c r="B10" s="101"/>
      <c r="C10" s="101"/>
      <c r="D10" s="101"/>
      <c r="G10" s="35" t="s">
        <v>3</v>
      </c>
      <c r="H10" s="106" t="s">
        <v>53</v>
      </c>
      <c r="I10" s="106"/>
      <c r="J10" s="106"/>
      <c r="K10" s="106"/>
      <c r="L10" s="106"/>
      <c r="M10" s="106"/>
      <c r="N10" s="106"/>
      <c r="O10" s="106"/>
      <c r="P10" s="106"/>
      <c r="S10" s="102"/>
      <c r="T10" s="102"/>
      <c r="U10" s="102"/>
    </row>
    <row r="11" spans="1:23" ht="15" customHeight="1" x14ac:dyDescent="0.25">
      <c r="B11" s="101"/>
      <c r="C11" s="101"/>
      <c r="D11" s="101"/>
      <c r="G11" s="35" t="s">
        <v>43</v>
      </c>
      <c r="H11" s="108" t="s">
        <v>55</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88</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56</v>
      </c>
      <c r="I16" s="106"/>
      <c r="J16" s="106"/>
      <c r="K16" s="106"/>
      <c r="L16" s="106"/>
      <c r="M16" s="106"/>
      <c r="N16" s="106"/>
      <c r="O16" s="106"/>
      <c r="P16" s="106"/>
      <c r="S16" s="102"/>
      <c r="T16" s="102"/>
      <c r="U16" s="102"/>
    </row>
    <row r="17" spans="2:23" ht="15" customHeight="1" x14ac:dyDescent="0.25">
      <c r="B17" s="101"/>
      <c r="C17" s="101"/>
      <c r="D17" s="101"/>
      <c r="G17" s="35" t="s">
        <v>9</v>
      </c>
      <c r="H17" s="121">
        <v>1741</v>
      </c>
      <c r="I17" s="106"/>
      <c r="J17" s="106"/>
      <c r="K17" s="106"/>
      <c r="L17" s="106"/>
      <c r="M17" s="106"/>
      <c r="N17" s="106"/>
      <c r="O17" s="106"/>
      <c r="P17" s="106"/>
      <c r="S17" s="102"/>
      <c r="T17" s="102"/>
      <c r="U17" s="102"/>
    </row>
    <row r="18" spans="2:23" ht="15" customHeight="1" x14ac:dyDescent="0.25">
      <c r="B18" s="101"/>
      <c r="C18" s="101"/>
      <c r="D18" s="101"/>
      <c r="G18" s="35" t="s">
        <v>10</v>
      </c>
      <c r="H18" s="106" t="s">
        <v>89</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44326</v>
      </c>
      <c r="I20" s="106"/>
      <c r="J20" s="106"/>
      <c r="K20" s="106"/>
      <c r="L20" s="106"/>
      <c r="M20" s="106"/>
      <c r="N20" s="106"/>
      <c r="O20" s="106"/>
      <c r="P20" s="106"/>
    </row>
    <row r="21" spans="2:23" ht="15" customHeight="1" x14ac:dyDescent="0.25">
      <c r="B21" s="101"/>
      <c r="C21" s="101"/>
      <c r="D21" s="101"/>
      <c r="G21" s="35" t="s">
        <v>34</v>
      </c>
      <c r="H21" s="118">
        <v>58</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44367</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57</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54</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XHq07pAvoZdQAZyp6yYdfSvrlAGU1Q1Q8xpiE4639SdUxRQoT1ruXuvl8rjZYgUiy8Rmd3i1MnJjZFxYS6mDkw==" saltValue="YT7zeUtmX8BSURT2EiUjwQ=="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1/04/07100028/1_cress-df_concurso_publico_2021_edital_1.pdf" xr:uid="{950094C0-F255-45CF-A754-D3626AFDCBD8}"/>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4" sqref="F14"/>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4" si="0">IF(ISNUMBER(R12/Q12),R12/Q12,"")</f>
        <v/>
      </c>
      <c r="T12" s="43"/>
      <c r="U12" s="53" t="str">
        <f>'D2'!$U$74</f>
        <v/>
      </c>
      <c r="V12" s="53" t="str">
        <f>'D2'!$V$74</f>
        <v/>
      </c>
      <c r="W12" s="52" t="str">
        <f t="shared" ref="W12:W14" si="1">IF(ISNUMBER(V12/U12),V12/U12,"")</f>
        <v/>
      </c>
      <c r="Y12" s="129"/>
      <c r="Z12" s="129"/>
    </row>
    <row r="13" spans="1:27" x14ac:dyDescent="0.25">
      <c r="E13" s="47">
        <v>3</v>
      </c>
      <c r="F13" s="59" t="s">
        <v>59</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47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5i3YverU1L7hh6l642r30waKfnNIh+4El1t7jeO94ub6Jstapd8oE706StoMbgqF9HE5uNyJE2AdVy09Utw/1g==" saltValue="vDPUn35vUkwjqIDj7Uh9z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Zu9Q8Rbb3p8/oL1qO6PKtiyW/z3OWz3l+SULEcYelELGp/oelOnFsvvF7eFigt8lqDYnHHQtsMBtVz4MU2dekw==" saltValue="JgHcacEIUIeQ5oAB3TR2w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49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50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51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RSBwbmoy2RkZHxYji7o8+t4XsZZhw0l0tSl4U5sUnA3lCpwfmw7FqvyCcqiyadRlB4ri/Vi49AwTKpw8NEgaA==" saltValue="cpfhuk4A/sX8b4vrioVCn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JUoxlKWCFesKWSU5LMLeA+7vnpmi6LN3QzsrNYqnUvOW8lv3D36xmcQW9x1pA1vagdjb0hdafb2VPQbUI2gOQ==" saltValue="5gHDksYcab5tPKwMXuSqp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RGRzaKMepIj9HjCleDooFgBrbRKj9wkWW2UrRDfNQvwa3Rt7Aiy99i77ukcYbBarejDt1tACcu+KMqH/O74GNA==" saltValue="IyCm/JkBjbG6Aulv96BTn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90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92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01.25" x14ac:dyDescent="0.25">
      <c r="A17" s="25"/>
      <c r="B17" s="25"/>
      <c r="C17" s="25"/>
      <c r="D17" s="25"/>
      <c r="E17" s="30">
        <v>4</v>
      </c>
      <c r="F17" s="24" t="s">
        <v>93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78.75" x14ac:dyDescent="0.25">
      <c r="A18" s="25"/>
      <c r="B18" s="25"/>
      <c r="C18" s="25"/>
      <c r="D18" s="25"/>
      <c r="E18" s="26">
        <v>5</v>
      </c>
      <c r="F18" s="23" t="s">
        <v>94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fkuXJRDFIUBKiK9mchwgPOqSg9y3vy2P/weAO0IG3GSBACD3AEQtSxCOuQuxNAv2aWMj5Z2y4eGrpRmpRLsIA==" saltValue="Mv5veVg7mZekEbUZozET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2021-04-07T16:03:55Z</dcterms:modified>
</cp:coreProperties>
</file>