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19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stratégia\"/>
    </mc:Choice>
  </mc:AlternateContent>
  <xr:revisionPtr revIDLastSave="0" documentId="13_ncr:1_{BF55BE35-114C-4ADA-B1EA-65C74FF6FFA2}" xr6:coauthVersionLast="46" xr6:coauthVersionMax="46" xr10:uidLastSave="{00000000-0000-0000-0000-000000000000}"/>
  <bookViews>
    <workbookView showSheetTabs="0" xWindow="-120" yWindow="-120" windowWidth="20730" windowHeight="11160" tabRatio="888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2" l="1"/>
  <c r="O13" i="6" s="1"/>
  <c r="N74" i="12"/>
  <c r="N13" i="6" s="1"/>
  <c r="M74" i="12"/>
  <c r="M13" i="6" s="1"/>
  <c r="L74" i="12"/>
  <c r="L13" i="6" s="1"/>
  <c r="J74" i="12"/>
  <c r="J13" i="6" s="1"/>
  <c r="I74" i="12"/>
  <c r="I13" i="6" s="1"/>
  <c r="H74" i="12"/>
  <c r="H13" i="6" s="1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W74" i="11" s="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R74" i="12"/>
  <c r="S74" i="12" s="1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W74" i="9" l="1"/>
  <c r="W74" i="12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G37" i="7"/>
  <c r="J34" i="7"/>
  <c r="G33" i="7"/>
  <c r="V14" i="6"/>
  <c r="U14" i="6"/>
  <c r="R14" i="6"/>
  <c r="Q14" i="6"/>
  <c r="V13" i="6"/>
  <c r="U13" i="6"/>
  <c r="R13" i="6"/>
  <c r="Q13" i="6"/>
  <c r="S13" i="6" s="1"/>
  <c r="I11" i="7" s="1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3" i="7" l="1"/>
  <c r="J37" i="7"/>
  <c r="I28" i="7"/>
  <c r="J27" i="7"/>
  <c r="J22" i="7"/>
  <c r="I15" i="7"/>
  <c r="I17" i="7"/>
  <c r="J13" i="7"/>
  <c r="J38" i="7"/>
  <c r="J18" i="7"/>
  <c r="J30" i="7"/>
  <c r="I32" i="7"/>
  <c r="J16" i="7"/>
  <c r="J20" i="7"/>
  <c r="J24" i="7"/>
  <c r="J28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<sst xmlns="http://schemas.openxmlformats.org/spreadsheetml/2006/main" count="185" uniqueCount="77">
  <si>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</si>
  <si>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</si>
  <si>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</si>
  <si>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</si>
  <si>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</si>
  <si>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</si>
  <si>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</si>
  <si>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</si>
  <si>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</si>
  <si>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</si>
  <si>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</si>
  <si>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</si>
  <si>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</si>
  <si>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</si>
  <si>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</si>
  <si>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</si>
  <si>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</si>
  <si>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</si>
  <si>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</si>
  <si>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</si>
  <si>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</si>
  <si>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</si>
  <si>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</si>
  <si>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</si>
  <si>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</si>
  <si>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</si>
  <si>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</si>
  <si>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</si>
  <si>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</si>
  <si>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</si>
  <si>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</si>
  <si>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</si>
  <si>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</si>
  <si>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</si>
  <si>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</si>
  <si>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</si>
  <si>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</si>
  <si>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</si>
  <si>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</si>
  <si>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</si>
  <si>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</si>
  <si>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</si>
  <si>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</si>
  <si>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</si>
  <si>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</si>
  <si>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</si>
  <si>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Sistema de Questões</t>
  </si>
  <si>
    <t>ENSINO MÉDIO</t>
  </si>
  <si>
    <t>CONHECIMENTOS ESPECÍFICOS</t>
  </si>
  <si>
    <t>EMGEPRON</t>
  </si>
  <si>
    <t>SELECON</t>
  </si>
  <si>
    <t>https://www.marinha.mil.br/emgepron/sites/www.marinha.mil.br.emgepron/files/anexo_vi_emgepron_01-2021_-_retificacao_18mar2021_-_selecon_rj.pdf</t>
  </si>
  <si>
    <t>https://www.youtube.com/watch?v=iZPa6aH_dlU</t>
  </si>
  <si>
    <t>CR</t>
  </si>
  <si>
    <t>LÍNGUA PORTUGUESA</t>
  </si>
  <si>
    <t>Leitura e compreensão de textos variados. Modos de organização do discurso: descritivo, narrativo, argumentativo.</t>
  </si>
  <si>
    <t>Coerência e progressão temática. Coesão: referência, substituição, elipse. Uso dos conectivos: classificação e relações de sentido.</t>
  </si>
  <si>
    <t>Relação entre as partes do texto: causa, consequência, comparação, conclusão, exemplificação, generalização, particularização.</t>
  </si>
  <si>
    <t xml:space="preserve">Classes de palavras: emprego, flexões e classificações das classes gramaticais. </t>
  </si>
  <si>
    <t>Verbos: pessoa, número, tempo e modo. Vozes verbais.</t>
  </si>
  <si>
    <t>Acentuação gráfica.</t>
  </si>
  <si>
    <t>Pontuação: regras e efeitos de sentido. A ocorrência da crase. Concordância verbal e nominal.</t>
  </si>
  <si>
    <t>Língua Portuguesa 10; Raciocínio Lógico: 10; Informática: 10; Conhecimentos Específicos: 30</t>
  </si>
  <si>
    <t>RACIOCÍNIO LÓGICO</t>
  </si>
  <si>
    <t>Operações com conjuntos.</t>
  </si>
  <si>
    <t>Raciocínio lógico numérico: problemas envolvendo operações com números reais e raciocínio sequencial. Conceito de proposição: valores lógicos das proposições; conectivos, negação e tabela-verdade. Tautologias. Condição necessária e suficiente. Argumentação lógica, estruturas lógicas e diagramas lógicos. Equivalências e implicações lógicas</t>
  </si>
  <si>
    <t>Quantificadores universal e existencial</t>
  </si>
  <si>
    <t>Problemas de Contagem: Princípio Aditivo e Princípio Multiplicativo. Arranjos, combinações e permutações. Noções de Probabilidade.</t>
  </si>
  <si>
    <t>Desafios da Gestão de Pessoas, Recrutamento e Seleção de Pessoas, Gestão de Desempenho, Programas de Remuneração e Incentivos, Pesquisa de Clima Organizaciona</t>
  </si>
  <si>
    <t>Programa de Qualidade de Vida no Trabalho, Treinamento e Desenvolvimento de Pessoas, Educação Corporativa, Descrição e Modelagem de Cargos.,</t>
  </si>
  <si>
    <t>Lei Geral de Proteção de Dados Pessoais (LGPD) - Lei nº 13.709/2018</t>
  </si>
  <si>
    <t>Programa de Participação nos Lucros e Resultados (Lei 10.101/2000 )</t>
  </si>
  <si>
    <t>ANALISTA DE RH (PROMOÇÃO COMERCIAL)</t>
  </si>
  <si>
    <t>Fundamentos da administração: Planejamento, organização, execução e controle. Conceitos de Administração de Materiais</t>
  </si>
  <si>
    <t>Conceitos de Administração da Produção. Conceitos de Administração estratégica. Modelos Organizacionais. Conceitos de Administração financeira. Conceitos de Administração da Qualidade.</t>
  </si>
  <si>
    <t>Conhecimento das legislações. Assessoria, consultoria e pesquisa econômico-financeira; Estudos de mercado; Análise e elaboração de cenários econômicos, planejamento estratégico nas áreas social e econômica, Produção e análise de informações estatísticas de natureza econômica</t>
  </si>
  <si>
    <t>Planejamento, formulação, implementação, acompanhamento e avaliação econômico-financeira de política investimentos e finanças. Conhecimento em administração de marketing e inteligência de negócios.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</si>
</sst>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7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iZPa6aH_dlU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532989</xdr:colOff>
      <xdr:row>6</xdr:row>
      <xdr:rowOff>152399</xdr:rowOff>
    </xdr:from>
    <xdr:to>
      <xdr:col>19</xdr:col>
      <xdr:colOff>47624</xdr:colOff>
      <xdr:row>38</xdr:row>
      <xdr:rowOff>47624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E651B1-9FA5-4702-A76F-1A13F17E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589" y="1295399"/>
          <a:ext cx="10487435" cy="599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6</xdr:row>
      <xdr:rowOff>114300</xdr:rowOff>
    </xdr:from>
    <xdr:to>
      <xdr:col>4</xdr:col>
      <xdr:colOff>95250</xdr:colOff>
      <xdr:row>33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099E34-CAD7-477A-A842-97CFD697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257300"/>
          <a:ext cx="1971675" cy="5114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27</xdr:row>
      <xdr:rowOff>47625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27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27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27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29</xdr:row>
      <xdr:rowOff>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29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47625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rinha.mil.br/emgepron/sites/www.marinha.mil.br.emgepron/files/anexo_vi_emgepron_01-2021_-_retificacao_18mar2021_-_selecon_rj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T/2XYxCQtGlp0Oedj+XChBShurDvSJ2W7adYBk7l27Zueniy9Wl3rFcJG5rC3kldLu1s00eLmwvDiUxw3jPxbA==" saltValue="fke3UO+mrKq37m60G0IWaA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S9" sqref="S9:U18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7">
        <v>44280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43</v>
      </c>
      <c r="H11" s="108" t="s">
        <v>51</v>
      </c>
      <c r="I11" s="108"/>
      <c r="J11" s="108"/>
      <c r="K11" s="108"/>
      <c r="L11" s="108"/>
      <c r="M11" s="108"/>
      <c r="N11" s="108"/>
      <c r="O11" s="108"/>
      <c r="P11" s="108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72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47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2786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 t="s">
        <v>53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07">
        <v>44297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88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07">
        <v>44325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62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9" t="s">
        <v>52</v>
      </c>
      <c r="S26" s="110"/>
      <c r="T26" s="110"/>
      <c r="U26" s="111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2"/>
      <c r="S27" s="113"/>
      <c r="T27" s="113"/>
      <c r="U27" s="114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2"/>
      <c r="S28" s="113"/>
      <c r="T28" s="113"/>
      <c r="U28" s="114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2"/>
      <c r="S29" s="113"/>
      <c r="T29" s="113"/>
      <c r="U29" s="114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2"/>
      <c r="S30" s="113"/>
      <c r="T30" s="113"/>
      <c r="U30" s="114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2"/>
      <c r="S31" s="113"/>
      <c r="T31" s="113"/>
      <c r="U31" s="114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2"/>
      <c r="S32" s="113"/>
      <c r="T32" s="113"/>
      <c r="U32" s="114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5"/>
      <c r="S33" s="116"/>
      <c r="T33" s="116"/>
      <c r="U33" s="117"/>
      <c r="W33" s="21"/>
    </row>
    <row r="34" spans="2:23" ht="15" customHeight="1" x14ac:dyDescent="0.25"/>
  </sheetData>
  <sheetProtection algorithmName="SHA-512" hashValue="MoaTAoA0cRP7oPFXmhDaflHbRiE9eXIbZIZd5PwXsinqBnbuZHBtzYRmUW8BYfBNWyBkqIKcspRqvFomoJWtZA==" saltValue="c1a+P55lvCoMBNK+g0rv5w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www.marinha.mil.br/emgepron/sites/www.marinha.mil.br.emgepron/files/anexo_vi_emgepron_01-2021_-_retificacao_18mar2021_-_selecon_rj.pdf" xr:uid="{72D28949-7062-4AAC-BFA0-AE274AA0FF07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3" sqref="F13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45</v>
      </c>
      <c r="R8" s="130"/>
      <c r="S8" s="130"/>
      <c r="T8" s="43"/>
      <c r="U8" s="130" t="s">
        <v>46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44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36</v>
      </c>
      <c r="T10" s="46"/>
      <c r="U10" s="45" t="s">
        <v>0</v>
      </c>
      <c r="V10" s="45" t="s">
        <v>19</v>
      </c>
      <c r="W10" s="45" t="s">
        <v>36</v>
      </c>
      <c r="Y10" s="129"/>
      <c r="Z10" s="129"/>
    </row>
    <row r="11" spans="1:27" x14ac:dyDescent="0.25">
      <c r="E11" s="47">
        <v>1</v>
      </c>
      <c r="F11" s="59" t="s">
        <v>54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63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4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4" si="1">IF(ISNUMBER(V12/U12),V12/U12,"")</f>
        <v/>
      </c>
      <c r="Y12" s="129"/>
      <c r="Z12" s="129"/>
    </row>
    <row r="13" spans="1:27" x14ac:dyDescent="0.25">
      <c r="E13" s="51">
        <v>3</v>
      </c>
      <c r="F13" s="60" t="s">
        <v>48</v>
      </c>
      <c r="G13" s="48"/>
      <c r="H13" s="52">
        <f>'D4'!$H$74</f>
        <v>0</v>
      </c>
      <c r="I13" s="52">
        <f>'D4'!$I$74</f>
        <v>0</v>
      </c>
      <c r="J13" s="52">
        <f>'D4'!$J$74</f>
        <v>0</v>
      </c>
      <c r="K13" s="43"/>
      <c r="L13" s="52">
        <f>'D4'!$L$74</f>
        <v>0</v>
      </c>
      <c r="M13" s="52">
        <f>'D4'!$M$74</f>
        <v>0</v>
      </c>
      <c r="N13" s="52">
        <f>'D4'!$N$74</f>
        <v>0</v>
      </c>
      <c r="O13" s="52">
        <f>'D4'!$O$74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/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I/7Fps8q2Vz1bgp2FSxt5blHOTD/IQ/uAi6qZB23rL7gpCMQEipBIxcM4yLIBMRq5MeX6PwSTVcny3PaMwOJjw==" saltValue="AA8XGIztcU8HSkhhZQV4gg==" spinCount="100000" sheet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7 O21 O25 H9:J11 H15:J15 H19:J19 H23:J23">
    <cfRule type="cellIs" dxfId="56" priority="13" operator="equal">
      <formula>"A"</formula>
    </cfRule>
    <cfRule type="cellIs" dxfId="55" priority="14" operator="equal">
      <formula>"U"</formula>
    </cfRule>
    <cfRule type="cellIs" dxfId="54" priority="15" operator="equal">
      <formula>"OK"</formula>
    </cfRule>
  </conditionalFormatting>
  <conditionalFormatting sqref="L10:O10 H17:I17 H21:I21 H25:I25">
    <cfRule type="cellIs" dxfId="53" priority="22" operator="equal">
      <formula>"A"</formula>
    </cfRule>
    <cfRule type="cellIs" dxfId="52" priority="23" operator="equal">
      <formula>"U"</formula>
    </cfRule>
    <cfRule type="cellIs" dxfId="51" priority="24" operator="equal">
      <formula>"OK"</formula>
    </cfRule>
  </conditionalFormatting>
  <conditionalFormatting sqref="L9:O9">
    <cfRule type="cellIs" dxfId="50" priority="25" operator="equal">
      <formula>"A"</formula>
    </cfRule>
    <cfRule type="cellIs" dxfId="49" priority="26" operator="equal">
      <formula>"U"</formula>
    </cfRule>
    <cfRule type="cellIs" dxfId="48" priority="27" operator="equal">
      <formula>"OK"</formula>
    </cfRule>
  </conditionalFormatting>
  <conditionalFormatting sqref="J17 J21 J25">
    <cfRule type="cellIs" dxfId="47" priority="19" operator="equal">
      <formula>"A"</formula>
    </cfRule>
    <cfRule type="cellIs" dxfId="46" priority="20" operator="equal">
      <formula>"U"</formula>
    </cfRule>
    <cfRule type="cellIs" dxfId="45" priority="21" operator="equal">
      <formula>"OK"</formula>
    </cfRule>
  </conditionalFormatting>
  <conditionalFormatting sqref="L11:O11 L17:N17 L21:N21 L25:N25 L15:O15 L19:O19 L23:O23">
    <cfRule type="cellIs" dxfId="44" priority="16" operator="equal">
      <formula>"A"</formula>
    </cfRule>
    <cfRule type="cellIs" dxfId="43" priority="17" operator="equal">
      <formula>"U"</formula>
    </cfRule>
    <cfRule type="cellIs" dxfId="42" priority="18" operator="equal">
      <formula>"OK"</formula>
    </cfRule>
  </conditionalFormatting>
  <conditionalFormatting sqref="O27 O29 O31 O33 O35 O37 O39">
    <cfRule type="cellIs" dxfId="41" priority="1" operator="equal">
      <formula>"A"</formula>
    </cfRule>
    <cfRule type="cellIs" dxfId="40" priority="2" operator="equal">
      <formula>"U"</formula>
    </cfRule>
    <cfRule type="cellIs" dxfId="39" priority="3" operator="equal">
      <formula>"OK"</formula>
    </cfRule>
  </conditionalFormatting>
  <conditionalFormatting sqref="H27:I27 H29:I29 H31:I31 H33:I33 H35:I35 H37:I37 H39:I39">
    <cfRule type="cellIs" dxfId="38" priority="10" operator="equal">
      <formula>"A"</formula>
    </cfRule>
    <cfRule type="cellIs" dxfId="37" priority="11" operator="equal">
      <formula>"U"</formula>
    </cfRule>
    <cfRule type="cellIs" dxfId="36" priority="12" operator="equal">
      <formula>"OK"</formula>
    </cfRule>
  </conditionalFormatting>
  <conditionalFormatting sqref="J27 J29 J31 J33 J35 J37 J39">
    <cfRule type="cellIs" dxfId="35" priority="7" operator="equal">
      <formula>"A"</formula>
    </cfRule>
    <cfRule type="cellIs" dxfId="34" priority="8" operator="equal">
      <formula>"U"</formula>
    </cfRule>
    <cfRule type="cellIs" dxfId="33" priority="9" operator="equal">
      <formula>"OK"</formula>
    </cfRule>
  </conditionalFormatting>
  <conditionalFormatting sqref="L27:N27 L29:N29 L31:N31 L33:N33 L35:N35 L37:N37 L39:N39">
    <cfRule type="cellIs" dxfId="32" priority="4" operator="equal">
      <formula>"A"</formula>
    </cfRule>
    <cfRule type="cellIs" dxfId="31" priority="5" operator="equal">
      <formula>"U"</formula>
    </cfRule>
    <cfRule type="cellIs" dxfId="30" priority="6" operator="equal">
      <formula>"OK"</formula>
    </cfRule>
  </conditionalFormatting>
  <hyperlinks>
    <hyperlink ref="F12" location="'D2'!A1" display="Direito Constitucional" xr:uid="{00000000-0004-0000-0300-00001C000000}"/>
    <hyperlink ref="F11" location="'D1'!A1" display="Língua Portuguesa" xr:uid="{00000000-0004-0000-0300-00001D000000}"/>
    <hyperlink ref="F13" location="'D4'!A1" display="Ética no Serviço Público" xr:uid="{87F9AC17-0882-4456-A23E-53C89A7E15C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37</v>
      </c>
      <c r="H8" s="79" t="s">
        <v>38</v>
      </c>
      <c r="I8" s="79" t="s">
        <v>39</v>
      </c>
      <c r="J8" s="80" t="s">
        <v>40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R2Aw6Qrp46HS7q/gnM706Z6VMcwYWjVcdwQ6bmy2sACRb1aaR8Gba+s8A1prLFiHU+Q2ETWALzh+CQMXQVTLUA==" saltValue="WNPrqUTO0051lyltGwsdVA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topLeftCell="A7" zoomScaleNormal="100" workbookViewId="0">
      <selection activeCell="H21" sqref="H21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55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57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58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22.5" x14ac:dyDescent="0.25">
      <c r="A18" s="25"/>
      <c r="B18" s="25"/>
      <c r="C18" s="25"/>
      <c r="D18" s="25"/>
      <c r="E18" s="26">
        <v>5</v>
      </c>
      <c r="F18" s="23" t="s">
        <v>59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33.75" x14ac:dyDescent="0.25">
      <c r="A20" s="25"/>
      <c r="B20" s="25"/>
      <c r="C20" s="25"/>
      <c r="D20" s="25"/>
      <c r="E20" s="26">
        <v>7</v>
      </c>
      <c r="F20" s="23" t="s">
        <v>61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X1CG8usy4hIR/Qgyo68UIRv70tUrwZ/3HASbLj1YDu8BBbz+yoku7jecntT9ZeMkBKWyELH0dtEtqGjWaZeH+A==" saltValue="rukX1tYyJtKqMrLGA5ua9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9" priority="8" operator="equal">
      <formula>$Z$15</formula>
    </cfRule>
    <cfRule type="cellIs" dxfId="28" priority="9" operator="equal">
      <formula>$Z$14</formula>
    </cfRule>
  </conditionalFormatting>
  <conditionalFormatting sqref="H52:J73 L52:O73">
    <cfRule type="cellIs" dxfId="27" priority="6" operator="equal">
      <formula>$Z$15</formula>
    </cfRule>
    <cfRule type="cellIs" dxfId="26" priority="7" operator="equal">
      <formula>$Z$14</formula>
    </cfRule>
  </conditionalFormatting>
  <conditionalFormatting sqref="J14:J23">
    <cfRule type="cellIs" dxfId="25" priority="4" operator="equal">
      <formula>$Z$15</formula>
    </cfRule>
    <cfRule type="cellIs" dxfId="24" priority="5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topLeftCell="A4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63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x14ac:dyDescent="0.25">
      <c r="A14" s="25"/>
      <c r="B14" s="25"/>
      <c r="C14" s="25"/>
      <c r="D14" s="25"/>
      <c r="E14" s="26">
        <v>1</v>
      </c>
      <c r="F14" s="23" t="s">
        <v>64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12.5" x14ac:dyDescent="0.25">
      <c r="A15" s="25"/>
      <c r="B15" s="25"/>
      <c r="C15" s="25"/>
      <c r="D15" s="25"/>
      <c r="E15" s="30">
        <v>2</v>
      </c>
      <c r="F15" s="24" t="s">
        <v>65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 t="s">
        <v>66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45" x14ac:dyDescent="0.25">
      <c r="A17" s="25"/>
      <c r="B17" s="25"/>
      <c r="C17" s="25"/>
      <c r="D17" s="25"/>
      <c r="E17" s="30">
        <v>4</v>
      </c>
      <c r="F17" s="24" t="s">
        <v>67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aGSih1WJHY6gqz20C87GjndsKctlDSW1Uej9bh07c6BD/+E8GQDvVlowkxBNh4/04amk667hrRfdfD4zzdthoA==" saltValue="31+1PvJ1Q72Usa7wgyTQo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68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69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70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71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DHoWyCwj7W1FUglpzJle6fyvmGvhGCP92zVPR7boP7A+/EjKCQja8WSUh8uQq/4bbp3+OAkTp6uVh7N9BQKmmQ==" saltValue="bf8Cu77CAuovyFYROCJwg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12" operator="equal">
      <formula>$Z$15</formula>
    </cfRule>
    <cfRule type="cellIs" dxfId="12" priority="13" operator="equal">
      <formula>$Z$14</formula>
    </cfRule>
  </conditionalFormatting>
  <conditionalFormatting sqref="H52:J73 L52:O73">
    <cfRule type="cellIs" dxfId="11" priority="10" operator="equal">
      <formula>$Z$15</formula>
    </cfRule>
    <cfRule type="cellIs" dxfId="10" priority="11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73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74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90" x14ac:dyDescent="0.25">
      <c r="A16" s="25"/>
      <c r="B16" s="25"/>
      <c r="C16" s="25"/>
      <c r="D16" s="25"/>
      <c r="E16" s="26">
        <v>3</v>
      </c>
      <c r="F16" s="23" t="s">
        <v>75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67.5" x14ac:dyDescent="0.25">
      <c r="A17" s="25"/>
      <c r="B17" s="25"/>
      <c r="C17" s="25"/>
      <c r="D17" s="25"/>
      <c r="E17" s="30">
        <v>4</v>
      </c>
      <c r="F17" s="24" t="s">
        <v>76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YKra1qNJk/U3j1GmjuCJCAbrL0wQ3132avKAjAegrC4QoLHCgpgTEKOX+LkllXVxBn13CdLdCPJJ65b+naghgQ==" saltValue="tzshFPDZluLbWxufI26ID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2021-03-25T17:03:50Z</dcterms:modified>
</cp:coreProperties>
</file>