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dital Estratégico\"/>
    </mc:Choice>
  </mc:AlternateContent>
  <xr:revisionPtr revIDLastSave="0" documentId="13_ncr:1_{0C32C253-10B8-4E39-BD63-1E3A9F208F0B}" xr6:coauthVersionLast="45" xr6:coauthVersionMax="45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  <sheet name="D5" sheetId="30" r:id="rId9"/>
    <sheet name="D6" sheetId="15" r:id="rId10"/>
    <sheet name="D7" sheetId="31" r:id="rId11"/>
    <sheet name="D8" sheetId="17" r:id="rId12"/>
    <sheet name="D9" sheetId="32" r:id="rId13"/>
    <sheet name="D10" sheetId="19" r:id="rId14"/>
    <sheet name="D11" sheetId="33" r:id="rId15"/>
    <sheet name="D12" sheetId="21" r:id="rId1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4" i="21" l="1"/>
  <c r="N74" i="21"/>
  <c r="M74" i="21"/>
  <c r="L74" i="21"/>
  <c r="J74" i="21"/>
  <c r="I74" i="21"/>
  <c r="H74" i="21"/>
  <c r="O74" i="33"/>
  <c r="N74" i="33"/>
  <c r="M74" i="33"/>
  <c r="L74" i="33"/>
  <c r="J74" i="33"/>
  <c r="I74" i="33"/>
  <c r="H74" i="33"/>
  <c r="O74" i="19"/>
  <c r="N74" i="19"/>
  <c r="M74" i="19"/>
  <c r="L74" i="19"/>
  <c r="J74" i="19"/>
  <c r="I74" i="19"/>
  <c r="H74" i="19"/>
  <c r="O74" i="32"/>
  <c r="N74" i="32"/>
  <c r="M74" i="32"/>
  <c r="L74" i="32"/>
  <c r="J74" i="32"/>
  <c r="I74" i="32"/>
  <c r="H74" i="32"/>
  <c r="O74" i="17"/>
  <c r="N74" i="17"/>
  <c r="M74" i="17"/>
  <c r="L74" i="17"/>
  <c r="J74" i="17"/>
  <c r="I74" i="17"/>
  <c r="H74" i="17"/>
  <c r="O74" i="31"/>
  <c r="N74" i="31"/>
  <c r="M74" i="31"/>
  <c r="L74" i="31"/>
  <c r="J74" i="31"/>
  <c r="I74" i="31"/>
  <c r="H74" i="31"/>
  <c r="O74" i="15"/>
  <c r="N74" i="15"/>
  <c r="M74" i="15"/>
  <c r="L74" i="15"/>
  <c r="J74" i="15"/>
  <c r="I74" i="15"/>
  <c r="H74" i="15"/>
  <c r="O74" i="30"/>
  <c r="N74" i="30"/>
  <c r="M74" i="30"/>
  <c r="L74" i="30"/>
  <c r="J74" i="30"/>
  <c r="I74" i="30"/>
  <c r="H74" i="30"/>
  <c r="O74" i="12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U74" i="8"/>
  <c r="S74" i="8"/>
  <c r="R74" i="8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W74" i="11" s="1"/>
  <c r="U74" i="11"/>
  <c r="R74" i="11"/>
  <c r="S74" i="11" s="1"/>
  <c r="Q74" i="1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R74" i="12"/>
  <c r="S74" i="12" s="1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V74" i="21"/>
  <c r="U74" i="21"/>
  <c r="R74" i="21"/>
  <c r="S74" i="21" s="1"/>
  <c r="Q74" i="21"/>
  <c r="W52" i="21"/>
  <c r="S52" i="21"/>
  <c r="W51" i="21"/>
  <c r="S51" i="21"/>
  <c r="W50" i="21"/>
  <c r="S50" i="21"/>
  <c r="W49" i="21"/>
  <c r="S49" i="21"/>
  <c r="W48" i="21"/>
  <c r="S48" i="21"/>
  <c r="W47" i="21"/>
  <c r="S47" i="21"/>
  <c r="W46" i="21"/>
  <c r="S46" i="21"/>
  <c r="W45" i="21"/>
  <c r="S45" i="21"/>
  <c r="W44" i="21"/>
  <c r="S44" i="21"/>
  <c r="W43" i="21"/>
  <c r="S43" i="21"/>
  <c r="W42" i="21"/>
  <c r="S42" i="21"/>
  <c r="W41" i="21"/>
  <c r="S41" i="21"/>
  <c r="W40" i="21"/>
  <c r="S40" i="21"/>
  <c r="W39" i="21"/>
  <c r="S39" i="21"/>
  <c r="W38" i="21"/>
  <c r="S38" i="21"/>
  <c r="W37" i="21"/>
  <c r="S37" i="21"/>
  <c r="W36" i="21"/>
  <c r="S36" i="21"/>
  <c r="W35" i="21"/>
  <c r="S35" i="21"/>
  <c r="W34" i="21"/>
  <c r="S34" i="21"/>
  <c r="S33" i="21"/>
  <c r="S32" i="21"/>
  <c r="S31" i="21"/>
  <c r="S30" i="21"/>
  <c r="W29" i="21"/>
  <c r="S29" i="21"/>
  <c r="W28" i="21"/>
  <c r="S28" i="21"/>
  <c r="W27" i="21"/>
  <c r="S27" i="21"/>
  <c r="W26" i="21"/>
  <c r="S26" i="21"/>
  <c r="W25" i="21"/>
  <c r="S25" i="21"/>
  <c r="W24" i="21"/>
  <c r="S24" i="21"/>
  <c r="W23" i="21"/>
  <c r="S23" i="21"/>
  <c r="W22" i="21"/>
  <c r="S22" i="21"/>
  <c r="W21" i="21"/>
  <c r="S21" i="21"/>
  <c r="W20" i="21"/>
  <c r="S20" i="21"/>
  <c r="W19" i="21"/>
  <c r="S19" i="21"/>
  <c r="W18" i="21"/>
  <c r="S18" i="21"/>
  <c r="W17" i="21"/>
  <c r="S17" i="21"/>
  <c r="W16" i="21"/>
  <c r="S16" i="21"/>
  <c r="W15" i="21"/>
  <c r="S15" i="21"/>
  <c r="W14" i="21"/>
  <c r="S14" i="21"/>
  <c r="V74" i="33"/>
  <c r="U74" i="33"/>
  <c r="S74" i="33"/>
  <c r="R74" i="33"/>
  <c r="Q74" i="33"/>
  <c r="W52" i="33"/>
  <c r="S52" i="33"/>
  <c r="W51" i="33"/>
  <c r="S51" i="33"/>
  <c r="W50" i="33"/>
  <c r="S50" i="33"/>
  <c r="W49" i="33"/>
  <c r="S49" i="33"/>
  <c r="W48" i="33"/>
  <c r="S48" i="33"/>
  <c r="W47" i="33"/>
  <c r="S47" i="33"/>
  <c r="W46" i="33"/>
  <c r="S46" i="33"/>
  <c r="W45" i="33"/>
  <c r="S45" i="33"/>
  <c r="W44" i="33"/>
  <c r="S44" i="33"/>
  <c r="W43" i="33"/>
  <c r="S43" i="33"/>
  <c r="W42" i="33"/>
  <c r="S42" i="33"/>
  <c r="W41" i="33"/>
  <c r="S41" i="33"/>
  <c r="W40" i="33"/>
  <c r="S40" i="33"/>
  <c r="W39" i="33"/>
  <c r="S39" i="33"/>
  <c r="W38" i="33"/>
  <c r="S38" i="33"/>
  <c r="W37" i="33"/>
  <c r="S37" i="33"/>
  <c r="W36" i="33"/>
  <c r="S36" i="33"/>
  <c r="W35" i="33"/>
  <c r="S35" i="33"/>
  <c r="W34" i="33"/>
  <c r="S34" i="33"/>
  <c r="S33" i="33"/>
  <c r="S32" i="33"/>
  <c r="S31" i="33"/>
  <c r="S30" i="33"/>
  <c r="W29" i="33"/>
  <c r="S29" i="33"/>
  <c r="W28" i="33"/>
  <c r="S28" i="33"/>
  <c r="W27" i="33"/>
  <c r="S27" i="33"/>
  <c r="W26" i="33"/>
  <c r="S26" i="33"/>
  <c r="W25" i="33"/>
  <c r="S25" i="33"/>
  <c r="W24" i="33"/>
  <c r="S24" i="33"/>
  <c r="W23" i="33"/>
  <c r="S23" i="33"/>
  <c r="W22" i="33"/>
  <c r="S22" i="33"/>
  <c r="W21" i="33"/>
  <c r="S21" i="33"/>
  <c r="W20" i="33"/>
  <c r="S20" i="33"/>
  <c r="W19" i="33"/>
  <c r="S19" i="33"/>
  <c r="W18" i="33"/>
  <c r="S18" i="33"/>
  <c r="W17" i="33"/>
  <c r="S17" i="33"/>
  <c r="W16" i="33"/>
  <c r="S16" i="33"/>
  <c r="W15" i="33"/>
  <c r="S15" i="33"/>
  <c r="W14" i="33"/>
  <c r="S14" i="33"/>
  <c r="V74" i="19"/>
  <c r="U74" i="19"/>
  <c r="R74" i="19"/>
  <c r="S74" i="19" s="1"/>
  <c r="Q74" i="19"/>
  <c r="W52" i="19"/>
  <c r="S52" i="19"/>
  <c r="W51" i="19"/>
  <c r="S51" i="19"/>
  <c r="W50" i="19"/>
  <c r="S50" i="19"/>
  <c r="W49" i="19"/>
  <c r="S49" i="19"/>
  <c r="W48" i="19"/>
  <c r="S48" i="19"/>
  <c r="W47" i="19"/>
  <c r="S47" i="19"/>
  <c r="W46" i="19"/>
  <c r="S46" i="19"/>
  <c r="W45" i="19"/>
  <c r="S45" i="19"/>
  <c r="W44" i="19"/>
  <c r="S44" i="19"/>
  <c r="W43" i="19"/>
  <c r="S43" i="19"/>
  <c r="W42" i="19"/>
  <c r="S42" i="19"/>
  <c r="W41" i="19"/>
  <c r="S41" i="19"/>
  <c r="W40" i="19"/>
  <c r="S40" i="19"/>
  <c r="W39" i="19"/>
  <c r="S39" i="19"/>
  <c r="W38" i="19"/>
  <c r="S38" i="19"/>
  <c r="W37" i="19"/>
  <c r="S37" i="19"/>
  <c r="W36" i="19"/>
  <c r="S36" i="19"/>
  <c r="W35" i="19"/>
  <c r="S35" i="19"/>
  <c r="W34" i="19"/>
  <c r="S34" i="19"/>
  <c r="S33" i="19"/>
  <c r="S32" i="19"/>
  <c r="S31" i="19"/>
  <c r="S30" i="19"/>
  <c r="W29" i="19"/>
  <c r="S29" i="19"/>
  <c r="W28" i="19"/>
  <c r="S28" i="19"/>
  <c r="W27" i="19"/>
  <c r="S27" i="19"/>
  <c r="W26" i="19"/>
  <c r="S26" i="19"/>
  <c r="W25" i="19"/>
  <c r="S25" i="19"/>
  <c r="W24" i="19"/>
  <c r="S24" i="19"/>
  <c r="W23" i="19"/>
  <c r="S23" i="19"/>
  <c r="W22" i="19"/>
  <c r="S22" i="19"/>
  <c r="W21" i="19"/>
  <c r="S21" i="19"/>
  <c r="W20" i="19"/>
  <c r="S20" i="19"/>
  <c r="W19" i="19"/>
  <c r="S19" i="19"/>
  <c r="W18" i="19"/>
  <c r="S18" i="19"/>
  <c r="W17" i="19"/>
  <c r="S17" i="19"/>
  <c r="W16" i="19"/>
  <c r="S16" i="19"/>
  <c r="W15" i="19"/>
  <c r="S15" i="19"/>
  <c r="W14" i="19"/>
  <c r="S14" i="19"/>
  <c r="V74" i="32"/>
  <c r="W74" i="32" s="1"/>
  <c r="U74" i="32"/>
  <c r="R74" i="32"/>
  <c r="S74" i="32" s="1"/>
  <c r="Q74" i="32"/>
  <c r="W52" i="32"/>
  <c r="S52" i="32"/>
  <c r="W51" i="32"/>
  <c r="S51" i="32"/>
  <c r="W50" i="32"/>
  <c r="S50" i="32"/>
  <c r="W49" i="32"/>
  <c r="S49" i="32"/>
  <c r="W48" i="32"/>
  <c r="S48" i="32"/>
  <c r="W47" i="32"/>
  <c r="S47" i="32"/>
  <c r="W46" i="32"/>
  <c r="S46" i="32"/>
  <c r="W45" i="32"/>
  <c r="S45" i="32"/>
  <c r="W44" i="32"/>
  <c r="S44" i="32"/>
  <c r="W43" i="32"/>
  <c r="S43" i="32"/>
  <c r="W42" i="32"/>
  <c r="S42" i="32"/>
  <c r="W41" i="32"/>
  <c r="S41" i="32"/>
  <c r="W40" i="32"/>
  <c r="S40" i="32"/>
  <c r="W39" i="32"/>
  <c r="S39" i="32"/>
  <c r="W38" i="32"/>
  <c r="S38" i="32"/>
  <c r="W37" i="32"/>
  <c r="S37" i="32"/>
  <c r="W36" i="32"/>
  <c r="S36" i="32"/>
  <c r="W35" i="32"/>
  <c r="S35" i="32"/>
  <c r="W34" i="32"/>
  <c r="S34" i="32"/>
  <c r="S33" i="32"/>
  <c r="S32" i="32"/>
  <c r="S31" i="32"/>
  <c r="S30" i="32"/>
  <c r="W29" i="32"/>
  <c r="S29" i="32"/>
  <c r="W28" i="32"/>
  <c r="S28" i="32"/>
  <c r="W27" i="32"/>
  <c r="S27" i="32"/>
  <c r="W26" i="32"/>
  <c r="S26" i="32"/>
  <c r="W25" i="32"/>
  <c r="S25" i="32"/>
  <c r="W24" i="32"/>
  <c r="S24" i="32"/>
  <c r="W23" i="32"/>
  <c r="S23" i="32"/>
  <c r="W22" i="32"/>
  <c r="S22" i="32"/>
  <c r="W21" i="32"/>
  <c r="S21" i="32"/>
  <c r="W20" i="32"/>
  <c r="S20" i="32"/>
  <c r="W19" i="32"/>
  <c r="S19" i="32"/>
  <c r="W18" i="32"/>
  <c r="S18" i="32"/>
  <c r="W17" i="32"/>
  <c r="S17" i="32"/>
  <c r="W16" i="32"/>
  <c r="S16" i="32"/>
  <c r="W15" i="32"/>
  <c r="S15" i="32"/>
  <c r="W14" i="32"/>
  <c r="S14" i="32"/>
  <c r="V74" i="17"/>
  <c r="U74" i="17"/>
  <c r="R74" i="17"/>
  <c r="S74" i="17" s="1"/>
  <c r="Q74" i="17"/>
  <c r="W52" i="17"/>
  <c r="S52" i="17"/>
  <c r="W51" i="17"/>
  <c r="S51" i="17"/>
  <c r="W50" i="17"/>
  <c r="S50" i="17"/>
  <c r="W49" i="17"/>
  <c r="S49" i="17"/>
  <c r="W48" i="17"/>
  <c r="S48" i="17"/>
  <c r="W47" i="17"/>
  <c r="S47" i="17"/>
  <c r="W46" i="17"/>
  <c r="S46" i="17"/>
  <c r="W45" i="17"/>
  <c r="S45" i="17"/>
  <c r="W44" i="17"/>
  <c r="S44" i="17"/>
  <c r="W43" i="17"/>
  <c r="S43" i="17"/>
  <c r="W42" i="17"/>
  <c r="S42" i="17"/>
  <c r="W41" i="17"/>
  <c r="S41" i="17"/>
  <c r="W40" i="17"/>
  <c r="S40" i="17"/>
  <c r="W39" i="17"/>
  <c r="S39" i="17"/>
  <c r="W38" i="17"/>
  <c r="S38" i="17"/>
  <c r="W37" i="17"/>
  <c r="S37" i="17"/>
  <c r="W36" i="17"/>
  <c r="S36" i="17"/>
  <c r="W35" i="17"/>
  <c r="S35" i="17"/>
  <c r="W34" i="17"/>
  <c r="S34" i="17"/>
  <c r="S33" i="17"/>
  <c r="S32" i="17"/>
  <c r="S31" i="17"/>
  <c r="S30" i="17"/>
  <c r="W29" i="17"/>
  <c r="S29" i="17"/>
  <c r="W28" i="17"/>
  <c r="S28" i="17"/>
  <c r="W27" i="17"/>
  <c r="S27" i="17"/>
  <c r="W26" i="17"/>
  <c r="S26" i="17"/>
  <c r="W25" i="17"/>
  <c r="S25" i="17"/>
  <c r="W24" i="17"/>
  <c r="S24" i="17"/>
  <c r="W23" i="17"/>
  <c r="S23" i="17"/>
  <c r="W22" i="17"/>
  <c r="S22" i="17"/>
  <c r="W21" i="17"/>
  <c r="S21" i="17"/>
  <c r="W20" i="17"/>
  <c r="S20" i="17"/>
  <c r="W19" i="17"/>
  <c r="S19" i="17"/>
  <c r="W18" i="17"/>
  <c r="S18" i="17"/>
  <c r="W17" i="17"/>
  <c r="S17" i="17"/>
  <c r="W16" i="17"/>
  <c r="S16" i="17"/>
  <c r="W15" i="17"/>
  <c r="S15" i="17"/>
  <c r="W14" i="17"/>
  <c r="S14" i="17"/>
  <c r="V74" i="31"/>
  <c r="U74" i="31"/>
  <c r="S74" i="31"/>
  <c r="R74" i="31"/>
  <c r="Q74" i="31"/>
  <c r="W52" i="31"/>
  <c r="S52" i="31"/>
  <c r="W51" i="31"/>
  <c r="S51" i="31"/>
  <c r="W50" i="31"/>
  <c r="S50" i="31"/>
  <c r="W49" i="31"/>
  <c r="S49" i="31"/>
  <c r="W48" i="31"/>
  <c r="S48" i="31"/>
  <c r="W47" i="31"/>
  <c r="S47" i="31"/>
  <c r="W46" i="31"/>
  <c r="S46" i="31"/>
  <c r="W45" i="31"/>
  <c r="S45" i="31"/>
  <c r="W44" i="31"/>
  <c r="S44" i="31"/>
  <c r="W43" i="31"/>
  <c r="S43" i="31"/>
  <c r="W42" i="31"/>
  <c r="S42" i="31"/>
  <c r="W41" i="31"/>
  <c r="S41" i="31"/>
  <c r="W40" i="31"/>
  <c r="S40" i="31"/>
  <c r="W39" i="31"/>
  <c r="S39" i="31"/>
  <c r="W38" i="31"/>
  <c r="S38" i="31"/>
  <c r="W37" i="31"/>
  <c r="S37" i="31"/>
  <c r="W36" i="31"/>
  <c r="S36" i="31"/>
  <c r="W35" i="31"/>
  <c r="S35" i="31"/>
  <c r="W34" i="31"/>
  <c r="S34" i="31"/>
  <c r="S33" i="31"/>
  <c r="S32" i="31"/>
  <c r="S31" i="31"/>
  <c r="S30" i="31"/>
  <c r="W29" i="31"/>
  <c r="S29" i="31"/>
  <c r="W28" i="31"/>
  <c r="S28" i="31"/>
  <c r="W27" i="31"/>
  <c r="S27" i="31"/>
  <c r="W26" i="31"/>
  <c r="S26" i="31"/>
  <c r="W25" i="31"/>
  <c r="S25" i="31"/>
  <c r="W24" i="31"/>
  <c r="S24" i="31"/>
  <c r="W23" i="31"/>
  <c r="S23" i="31"/>
  <c r="W22" i="31"/>
  <c r="S22" i="31"/>
  <c r="W21" i="31"/>
  <c r="S21" i="31"/>
  <c r="W20" i="31"/>
  <c r="S20" i="31"/>
  <c r="W19" i="31"/>
  <c r="S19" i="31"/>
  <c r="W18" i="31"/>
  <c r="S18" i="31"/>
  <c r="W17" i="31"/>
  <c r="S17" i="31"/>
  <c r="W16" i="31"/>
  <c r="S16" i="31"/>
  <c r="W15" i="31"/>
  <c r="S15" i="31"/>
  <c r="W14" i="31"/>
  <c r="S14" i="31"/>
  <c r="V74" i="15"/>
  <c r="U74" i="15"/>
  <c r="R74" i="15"/>
  <c r="S74" i="15" s="1"/>
  <c r="Q74" i="15"/>
  <c r="W52" i="15"/>
  <c r="S52" i="15"/>
  <c r="W51" i="15"/>
  <c r="S51" i="15"/>
  <c r="W50" i="15"/>
  <c r="S50" i="15"/>
  <c r="W49" i="15"/>
  <c r="S49" i="15"/>
  <c r="W48" i="15"/>
  <c r="S48" i="15"/>
  <c r="W47" i="15"/>
  <c r="S47" i="15"/>
  <c r="W46" i="15"/>
  <c r="S46" i="15"/>
  <c r="W45" i="15"/>
  <c r="S45" i="15"/>
  <c r="W44" i="15"/>
  <c r="S44" i="15"/>
  <c r="W43" i="15"/>
  <c r="S43" i="15"/>
  <c r="W42" i="15"/>
  <c r="S42" i="15"/>
  <c r="W41" i="15"/>
  <c r="S41" i="15"/>
  <c r="W40" i="15"/>
  <c r="S40" i="15"/>
  <c r="W39" i="15"/>
  <c r="S39" i="15"/>
  <c r="W38" i="15"/>
  <c r="S38" i="15"/>
  <c r="W37" i="15"/>
  <c r="S37" i="15"/>
  <c r="W36" i="15"/>
  <c r="S36" i="15"/>
  <c r="W35" i="15"/>
  <c r="S35" i="15"/>
  <c r="W34" i="15"/>
  <c r="S34" i="15"/>
  <c r="S33" i="15"/>
  <c r="S32" i="15"/>
  <c r="S31" i="15"/>
  <c r="S30" i="15"/>
  <c r="W29" i="15"/>
  <c r="S29" i="15"/>
  <c r="W28" i="15"/>
  <c r="S28" i="15"/>
  <c r="W27" i="15"/>
  <c r="S27" i="15"/>
  <c r="W26" i="15"/>
  <c r="S26" i="15"/>
  <c r="W25" i="15"/>
  <c r="S25" i="15"/>
  <c r="W24" i="15"/>
  <c r="S24" i="15"/>
  <c r="W23" i="15"/>
  <c r="S23" i="15"/>
  <c r="W22" i="15"/>
  <c r="S22" i="15"/>
  <c r="W21" i="15"/>
  <c r="S21" i="15"/>
  <c r="W20" i="15"/>
  <c r="S20" i="15"/>
  <c r="W19" i="15"/>
  <c r="S19" i="15"/>
  <c r="W18" i="15"/>
  <c r="S18" i="15"/>
  <c r="W17" i="15"/>
  <c r="S17" i="15"/>
  <c r="W16" i="15"/>
  <c r="S16" i="15"/>
  <c r="W15" i="15"/>
  <c r="S15" i="15"/>
  <c r="W14" i="15"/>
  <c r="S14" i="15"/>
  <c r="V74" i="30"/>
  <c r="W74" i="30" s="1"/>
  <c r="U74" i="30"/>
  <c r="R74" i="30"/>
  <c r="Q74" i="30"/>
  <c r="W52" i="30"/>
  <c r="S52" i="30"/>
  <c r="W51" i="30"/>
  <c r="S51" i="30"/>
  <c r="W50" i="30"/>
  <c r="S50" i="30"/>
  <c r="W49" i="30"/>
  <c r="S49" i="30"/>
  <c r="W48" i="30"/>
  <c r="S48" i="30"/>
  <c r="W47" i="30"/>
  <c r="S47" i="30"/>
  <c r="W46" i="30"/>
  <c r="S46" i="30"/>
  <c r="W45" i="30"/>
  <c r="S45" i="30"/>
  <c r="W44" i="30"/>
  <c r="S44" i="30"/>
  <c r="W43" i="30"/>
  <c r="S43" i="30"/>
  <c r="W42" i="30"/>
  <c r="S42" i="30"/>
  <c r="W41" i="30"/>
  <c r="S41" i="30"/>
  <c r="W40" i="30"/>
  <c r="S40" i="30"/>
  <c r="W39" i="30"/>
  <c r="S39" i="30"/>
  <c r="W38" i="30"/>
  <c r="S38" i="30"/>
  <c r="W37" i="30"/>
  <c r="S37" i="30"/>
  <c r="W36" i="30"/>
  <c r="S36" i="30"/>
  <c r="W35" i="30"/>
  <c r="S35" i="30"/>
  <c r="W34" i="30"/>
  <c r="S34" i="30"/>
  <c r="S33" i="30"/>
  <c r="S32" i="30"/>
  <c r="S31" i="30"/>
  <c r="S30" i="30"/>
  <c r="W29" i="30"/>
  <c r="S29" i="30"/>
  <c r="W28" i="30"/>
  <c r="S28" i="30"/>
  <c r="W27" i="30"/>
  <c r="S27" i="30"/>
  <c r="W26" i="30"/>
  <c r="S26" i="30"/>
  <c r="W25" i="30"/>
  <c r="S25" i="30"/>
  <c r="W24" i="30"/>
  <c r="S24" i="30"/>
  <c r="W23" i="30"/>
  <c r="S23" i="30"/>
  <c r="W22" i="30"/>
  <c r="S22" i="30"/>
  <c r="W21" i="30"/>
  <c r="S21" i="30"/>
  <c r="W20" i="30"/>
  <c r="S20" i="30"/>
  <c r="W19" i="30"/>
  <c r="S19" i="30"/>
  <c r="W18" i="30"/>
  <c r="S18" i="30"/>
  <c r="W17" i="30"/>
  <c r="S17" i="30"/>
  <c r="W16" i="30"/>
  <c r="S16" i="30"/>
  <c r="W15" i="30"/>
  <c r="S15" i="30"/>
  <c r="W14" i="30"/>
  <c r="S14" i="30"/>
  <c r="S74" i="30" l="1"/>
  <c r="W74" i="31"/>
  <c r="W74" i="15"/>
  <c r="W74" i="19"/>
  <c r="W74" i="9"/>
  <c r="W74" i="17"/>
  <c r="W74" i="21"/>
  <c r="W74" i="12"/>
  <c r="W74" i="33"/>
  <c r="W74" i="8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J38" i="7"/>
  <c r="G37" i="7"/>
  <c r="G33" i="7"/>
  <c r="V22" i="6"/>
  <c r="W22" i="6" s="1"/>
  <c r="J20" i="7" s="1"/>
  <c r="U22" i="6"/>
  <c r="R22" i="6"/>
  <c r="Q22" i="6"/>
  <c r="O22" i="6"/>
  <c r="N22" i="6"/>
  <c r="M22" i="6"/>
  <c r="L22" i="6"/>
  <c r="J22" i="6"/>
  <c r="I22" i="6"/>
  <c r="H22" i="6"/>
  <c r="V21" i="6"/>
  <c r="U21" i="6"/>
  <c r="R21" i="6"/>
  <c r="Q21" i="6"/>
  <c r="O21" i="6"/>
  <c r="N21" i="6"/>
  <c r="M21" i="6"/>
  <c r="L21" i="6"/>
  <c r="J21" i="6"/>
  <c r="I21" i="6"/>
  <c r="H21" i="6"/>
  <c r="V20" i="6"/>
  <c r="U20" i="6"/>
  <c r="R20" i="6"/>
  <c r="Q20" i="6"/>
  <c r="O20" i="6"/>
  <c r="N20" i="6"/>
  <c r="M20" i="6"/>
  <c r="L20" i="6"/>
  <c r="J20" i="6"/>
  <c r="I20" i="6"/>
  <c r="H20" i="6"/>
  <c r="V19" i="6"/>
  <c r="U19" i="6"/>
  <c r="R19" i="6"/>
  <c r="S19" i="6" s="1"/>
  <c r="I17" i="7" s="1"/>
  <c r="Q19" i="6"/>
  <c r="O19" i="6"/>
  <c r="N19" i="6"/>
  <c r="M19" i="6"/>
  <c r="L19" i="6"/>
  <c r="J19" i="6"/>
  <c r="I19" i="6"/>
  <c r="H19" i="6"/>
  <c r="V18" i="6"/>
  <c r="W18" i="6" s="1"/>
  <c r="J16" i="7" s="1"/>
  <c r="U18" i="6"/>
  <c r="R18" i="6"/>
  <c r="Q18" i="6"/>
  <c r="O18" i="6"/>
  <c r="N18" i="6"/>
  <c r="M18" i="6"/>
  <c r="L18" i="6"/>
  <c r="J18" i="6"/>
  <c r="I18" i="6"/>
  <c r="H18" i="6"/>
  <c r="V17" i="6"/>
  <c r="U17" i="6"/>
  <c r="R17" i="6"/>
  <c r="Q17" i="6"/>
  <c r="S17" i="6" s="1"/>
  <c r="I15" i="7" s="1"/>
  <c r="O17" i="6"/>
  <c r="N17" i="6"/>
  <c r="M17" i="6"/>
  <c r="L17" i="6"/>
  <c r="J17" i="6"/>
  <c r="I17" i="6"/>
  <c r="H17" i="6"/>
  <c r="V16" i="6"/>
  <c r="U16" i="6"/>
  <c r="R16" i="6"/>
  <c r="Q16" i="6"/>
  <c r="O16" i="6"/>
  <c r="N16" i="6"/>
  <c r="M16" i="6"/>
  <c r="L16" i="6"/>
  <c r="J16" i="6"/>
  <c r="I16" i="6"/>
  <c r="H16" i="6"/>
  <c r="V15" i="6"/>
  <c r="U15" i="6"/>
  <c r="W15" i="6" s="1"/>
  <c r="J13" i="7" s="1"/>
  <c r="R15" i="6"/>
  <c r="Q15" i="6"/>
  <c r="O15" i="6"/>
  <c r="N15" i="6"/>
  <c r="M15" i="6"/>
  <c r="L15" i="6"/>
  <c r="J15" i="6"/>
  <c r="I15" i="6"/>
  <c r="H15" i="6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3" i="7" l="1"/>
  <c r="J37" i="7"/>
  <c r="J34" i="7"/>
  <c r="I28" i="7"/>
  <c r="J27" i="7"/>
  <c r="J28" i="7"/>
  <c r="J24" i="7"/>
  <c r="J22" i="7"/>
  <c r="W20" i="6"/>
  <c r="J18" i="7" s="1"/>
  <c r="J30" i="7"/>
  <c r="I32" i="7"/>
  <c r="I41" i="6"/>
  <c r="N41" i="6"/>
  <c r="W12" i="6"/>
  <c r="J10" i="7" s="1"/>
  <c r="S18" i="6"/>
  <c r="I16" i="7" s="1"/>
  <c r="J21" i="7"/>
  <c r="J29" i="7"/>
  <c r="I31" i="7"/>
  <c r="W13" i="6"/>
  <c r="J11" i="7" s="1"/>
  <c r="H13" i="7"/>
  <c r="W17" i="6"/>
  <c r="J15" i="7" s="1"/>
  <c r="H17" i="7"/>
  <c r="G18" i="7"/>
  <c r="W21" i="6"/>
  <c r="J19" i="7" s="1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S15" i="6"/>
  <c r="I13" i="7" s="1"/>
  <c r="G14" i="7"/>
  <c r="W16" i="6"/>
  <c r="J14" i="7" s="1"/>
  <c r="G21" i="7"/>
  <c r="H28" i="7"/>
  <c r="G29" i="7"/>
  <c r="H32" i="7"/>
  <c r="H36" i="7"/>
  <c r="L41" i="6"/>
  <c r="H15" i="7"/>
  <c r="G16" i="7"/>
  <c r="H16" i="7"/>
  <c r="G17" i="7"/>
  <c r="H18" i="7"/>
  <c r="H19" i="7"/>
  <c r="S21" i="6"/>
  <c r="I19" i="7" s="1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S16" i="6"/>
  <c r="I14" i="7" s="1"/>
  <c r="G15" i="7"/>
  <c r="S20" i="6"/>
  <c r="I18" i="7" s="1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S22" i="6"/>
  <c r="I20" i="7" s="1"/>
  <c r="W19" i="6"/>
  <c r="J17" i="7" s="1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<sst xmlns="http://schemas.openxmlformats.org/spreadsheetml/2006/main" count="485" uniqueCount="153">
  <si>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</si>
  <si>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</si>
  <si>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</si>
  <si>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</si>
  <si>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</si>
  <si>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</si>
  <si>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</si>
  <si>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</si>
  <si>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</si>
  <si>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</si>
  <si>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</si>
  <si>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</si>
  <si>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</si>
  <si>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</si>
  <si>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</si>
  <si>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</si>
  <si>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</si>
  <si>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</si>
  <si>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</si>
  <si>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</si>
  <si>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</si>
  <si>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</si>
  <si>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</si>
  <si>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</si>
  <si>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</si>
  <si>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</si>
  <si>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</si>
  <si>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</si>
  <si>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</si>
  <si>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</si>
  <si>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</si>
  <si>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</si>
  <si>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</si>
  <si>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</si>
  <si>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</si>
  <si>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</si>
  <si>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</si>
  <si>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</si>
  <si>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</si>
  <si>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</si>
  <si>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</si>
  <si>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</si>
  <si>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</si>
  <si>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</si>
  <si>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</si>
  <si>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</si>
  <si>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Exercícios Sistema de Questões</t>
  </si>
  <si>
    <t>LÍNGUA PORTUGUESA</t>
  </si>
  <si>
    <t>https://www.youtube.com/watch?v=ltbqes80-Jk</t>
  </si>
  <si>
    <t>ENSINO SUPERIOR</t>
  </si>
  <si>
    <t>PM PA</t>
  </si>
  <si>
    <t>IADES</t>
  </si>
  <si>
    <t>https://dhg1h5j42swfq.cloudfront.net/2020/11/13081551/Edital-PM-PA-Prac%CC%A7as.pdf</t>
  </si>
  <si>
    <t>OFICIAL</t>
  </si>
  <si>
    <t>Prova objetiva com 60 questões, de múltipla escolha.</t>
  </si>
  <si>
    <t>DIREITOS HUMANOS</t>
  </si>
  <si>
    <t>DIREITO CONSTITUCIONAL</t>
  </si>
  <si>
    <t>LEGISLAÇÃO INSTITUCIONAL</t>
  </si>
  <si>
    <t>DIREITO ADMINISTRATIVO</t>
  </si>
  <si>
    <t>DIREITO CIVIL</t>
  </si>
  <si>
    <t>PROCESSO CIVIL</t>
  </si>
  <si>
    <t>DIREITO PENAL</t>
  </si>
  <si>
    <t>DIREITO PROCESSUAL PENAL</t>
  </si>
  <si>
    <t>DIREITO PENAL MILITAR</t>
  </si>
  <si>
    <t>DIREITO PROCESSUAL PENAL MILITAR</t>
  </si>
  <si>
    <t>LEGISLAÇÃO PENAL ESPECIAL</t>
  </si>
  <si>
    <t>1 Compreensão e interpretação de textos de gêneros variados</t>
  </si>
  <si>
    <t>2 Reconhecimento de tipos e gêneros textuais.</t>
  </si>
  <si>
    <t>3 Domínio da ortografi a ofi cial. 3.1 Emprego das letras. 3.2 Emprego da acentuação gráfi ca.</t>
  </si>
  <si>
    <t>4 Domínio dos mecanismos de coesão textual. 4.1 Emprego de elementos de referenciação, substituição e repetição, de conectores e outros elementos de sequenciação textual. 4.2 Emprego/correlação de tempos e modos verbais.</t>
  </si>
  <si>
    <t>5 Domínio da estrutura morfossintática do período. 5.1 Relações de coordenação entre orações e entre termos da oração. 5.2 Relações de subordinação entre orações e entre termos da oração. 5.3 Emprego dos sinais de pontuação. 5.4 Concordância verbal e nominal. 5.5 Emprego do sinal indicativo de crase. 5.6 Colocação dos pronomes átonos.</t>
  </si>
  <si>
    <t>6 Reescritura de frases e parágrafos do texto. 6.1 Substituição de palavras ou de trechos de texto. 6.2 Retextualização de diferentes gêneros e níveis de formalidade</t>
  </si>
  <si>
    <t>7 Correspondência ofi cial. 7.1 Adequação da linguagem ao tipo de documento. 7.2 Adequação do formato do texto ao gênero.</t>
  </si>
  <si>
    <t>1 Estrutura jurídica: Conceitos básicos de Direito Internacional – Direito Internacional dos Direitos Humanos; Direito Internacional Humanitário</t>
  </si>
  <si>
    <t>2 Aplicação da lei. 2.1 Premissas: aplicação da Lei nos Estados Democráticos; conduta ética e legal na aplicação da Lei. 2.2 Responsabilidades: prevenção e detecção do crime; manutenção da ordem pública. 2.3 Poderes: captura; detenção; uso da força e de armas de fogo (práticas de tiro). 2.4 Para grupos vulneráveis: mulheres; crianças e adolescentes; vítimas da criminalidade e do abuso de poder; refugiados e deslocados internos</t>
  </si>
  <si>
    <t>3 Comando e gestão: procedimentos de supervisão e revisão; investigação de violações dos direitos humanos.</t>
  </si>
  <si>
    <t>4 Direito Internacional dos Direitos Humanos. 4.1 Sistema Interamericano de Direitos Humanos</t>
  </si>
  <si>
    <t>5 Conselho Nacional dos Direitos Humanos - CNDH (Lei Federal nº 12.986/2014).</t>
  </si>
  <si>
    <t>1 Lei Estadual nº. 5.251/1985 (dispõe sobre o Estatuto dos Policiais-Militares da Polícia Militar do Estado do Pará – PMPA)</t>
  </si>
  <si>
    <t>2 Lei Complementar Estadual nº 53/2006 (dispõe sobre a organização básica e fi xa o efetivo da Polícia Militar do Pará – PMPA e dá outras providências)</t>
  </si>
  <si>
    <t>3. Lei Estadual nº. 6.833/2006 (institui o Código de Ética e Disciplina da Polícia Militar do Pará).</t>
  </si>
  <si>
    <t>4 Lei Estadual nº. 8.230/2015 (dispõe sobre a promoção de Praças da Polícia Militar do Pará (PMPA) e dá outras providências)</t>
  </si>
  <si>
    <t>5 Lei Estadual nº 8.388/2016 (dispõe sobre a promoção dos Ofi ciais da Polícia Militar do Pará (PMPA) e dá outras providências).</t>
  </si>
  <si>
    <t>6. Decreto-Lei Federal nº 667/1969 (reorganiza as Polícias Militares e os Corpos de Bombeiros Militares dos Estados, dos Territórios e do Distrito Federal, e dá outras providências).</t>
  </si>
  <si>
    <t>7 Decreto Federal nº 88.777/1983 (aprova o regulamento para as policias militares e corpos de bombeiros militares - R 200</t>
  </si>
  <si>
    <t>1 Direito Constitucional: natureza; conceito e objeto; fontes formais</t>
  </si>
  <si>
    <t>2 Classifi cações das constituições: constituição material e constituição formal; constituição garantia e constituição dirigente; normas constitucionais.</t>
  </si>
  <si>
    <t>3 Poder constituinte: fundamentos do poder constituinte; poder constituinte originário e derivado; reforma e revisão constitucionais; limitação do poder de revisão; emendas à Constituição.</t>
  </si>
  <si>
    <t>4 Controle de constitucionalidade: conceito; sistemas de controle de constitucionalidade. 4.1 Inconstitucionalidade: inconstitucionalidade por ação e inconstitucionalidade por omissão. 4.2 Sistema brasileiro de controle de constitucionalidade.</t>
  </si>
  <si>
    <t>5 Constituição da República Federativa do Brasil de 1988. 5.1 Fundamentos constitucionais dos direitos e deveres fundamentais: direitos e deveres individuais e coletivos; direito à vida, à liberdade, à igualdade, à segurança e à propriedade; direitos sociais; nacionalidade; cidadania e direitos políticos; partidos políticos; garantias constitucionais individuais; garantias dos direitos coletivos, sociais e políticos. 5.2 Ações constitucionais: habeas corpus, habeas data, mandado de segurança, mandado de injunção, ação popular, ação civil pública.</t>
  </si>
  <si>
    <t>6 Poder Legislativo: fundamento, atribuições e garantias de independência.</t>
  </si>
  <si>
    <t>7 Processo legislativo: fundamento e garantias de independência, conceito, objetos, atos e procedimentos</t>
  </si>
  <si>
    <t>8 Poder Executivo: forma e sistema de governo; chefi a de Estado e chefi a de governo; atribuições e responsabilidades do presidente da República.</t>
  </si>
  <si>
    <t>9 Poder Judiciário: disposições gerais; Supremo Tribunal Federal; Superior Tribunal de Justiça; tribunais regionais federais e juízes federais; tribunais e juízes dos estados</t>
  </si>
  <si>
    <t>10 Funções essenciais à justiça. 10.1 Ministério Público e Advocacia Pública</t>
  </si>
  <si>
    <t>11 Defesa do Estado e das instituições democráticas: segurança pública; organização da segurança pública.</t>
  </si>
  <si>
    <t>1 Estado, governo e administração pública: conceitos, elementos, poderes e organização; natureza, fi ns e princípios</t>
  </si>
  <si>
    <t>2 Direito Administrativo: conceito, fontes e princípios.</t>
  </si>
  <si>
    <t xml:space="preserve">3 Organização ad-ministrativa: centralização, descentralização, concentração e desconcentração; administração direta e indireta. </t>
  </si>
  <si>
    <t>4 Agentes públicos: espécies e classifi cação; poderes, deveres e prerrogativas; cargo, emprego e função públicos.</t>
  </si>
  <si>
    <t>5 Poderes administrativos: poder vinculado; poder discricionário; poder hierárquico; poder disciplinar; poder regulamentar; poder de polícia; uso e abuso do poder.</t>
  </si>
  <si>
    <t>6 Ato administrativo: conceito; requisitos, perfeição, validade, efi cácia; atributos; extinção, desfazimento e sanatória; classifi cação, espécies e exteriorização; vinculação e discricionariedade.</t>
  </si>
  <si>
    <t>7 Serviços públicos: conceito, classifi cação, regulamentação e controle; forma, meios e requisitos; delegação: concessão, permissão, autorização.</t>
  </si>
  <si>
    <t>8 Controle e responsabilização da administração: controle administrativo; controle judicial; controle legislativo; responsabilidade civil do Estado.</t>
  </si>
  <si>
    <t>9 Contratos administrativos: conceito, características, princípios, inexecução, extinção, contratos em espécie.</t>
  </si>
  <si>
    <t>10 Licitação: conceito, aplicabilidade, modalidades, tipos e fases; Lei Federal nº 8.666/1993 (regulamenta o art. 37, inc. XXI, da CF/1988, institui normas para licitações e contratos da Administração Pública e dá outras providências).</t>
  </si>
  <si>
    <t>11 Decreto nº 5.504/2005 (estabelece a exigência de utilização do pregão, preferencialmente na forma eletrônica, para entes públicos ou privados, nas contratações de bens e serviços comuns, realizadas em decorrência de transferências voluntárias de recursos públicos da União, decorrentes de convênios ou instrumentos congêneres, ou consórcios públicos)</t>
  </si>
  <si>
    <t>12 Intervenção do Estado na propriedade e atuação no domínio econômico: desapropriação, requisição, servidão administrativa, ocupação temporária, tombamento.</t>
  </si>
  <si>
    <t>13 Responsabilidade civil da Administração Pública: conceito de responsabilidade civil, teoria do risco administrativo, dano: conceito e tipos, exclusão da responsabilidade, reparação do dano: ação regressiva.</t>
  </si>
  <si>
    <t>1 Das pessoas (CC, Parte Geral, Livro I).</t>
  </si>
  <si>
    <t>2 Dos bens (CC, Parte Geral, Livro II).</t>
  </si>
  <si>
    <t>3 Dos fatos jurídicos (CC, Parte Geral, Livro III).</t>
  </si>
  <si>
    <t>4 Da responsabilidade civil (CC, Parte Especial, Livro I, Título IX).</t>
  </si>
  <si>
    <t>5 Da posse (CC, Parte Especial, Livro III, Título I).</t>
  </si>
  <si>
    <t>6 Da propriedade (CC, Parte Especial, Livro III, Título III).</t>
  </si>
  <si>
    <t>1 Princípios constitucionais do Processo Civil</t>
  </si>
  <si>
    <t>2 Direito Material e Direito Processual.</t>
  </si>
  <si>
    <t>3 Jurisdição: conceito; modalidades; poderes e princípios.</t>
  </si>
  <si>
    <t>4 Ação: conceito; natureza jurídica; condições; classifi cação</t>
  </si>
  <si>
    <t>5 Sujeitos do Processo: partes e procuradores; juiz; ministério público; serventuários da justiça; atos processuais</t>
  </si>
  <si>
    <t>6 Juizados Especiais</t>
  </si>
  <si>
    <t>7 Habeas Data. 8 Habeas Corpus no Processo Civil</t>
  </si>
  <si>
    <t>9 Ação popular. 10 Mandado de Segurança. 11 Mandado de Injunção. 12 Ação Civil Pública</t>
  </si>
  <si>
    <t>13 Improbidade Administrativa</t>
  </si>
  <si>
    <t>1 Princípios constitucionais do Direito Pena</t>
  </si>
  <si>
    <t>2 A lei penal no tempo.</t>
  </si>
  <si>
    <t>3 A lei penal no espaço. 4 Interpretação da lei penal</t>
  </si>
  <si>
    <t>5. Infração penal: elementos, espécies</t>
  </si>
  <si>
    <t>6 Sujeito ativo e sujeito passivo da infração penal.</t>
  </si>
  <si>
    <t>7 Conceito de crime, fato típico, ilicitude, culpabilidade, punibilidade.</t>
  </si>
  <si>
    <t>8 Excludentes de tipicidade, de ilicitude e de culpabilidade. 9 Extinção da punibilidade.</t>
  </si>
  <si>
    <t>10 Erro sobre elementos do tipo, erro de proibição, erro na execução, resultado diverso do pretendido</t>
  </si>
  <si>
    <t>11 Imputabilidade penal.</t>
  </si>
  <si>
    <t>12 Concurso de pessoas</t>
  </si>
  <si>
    <t>13 Crimes contra a pessoa.</t>
  </si>
  <si>
    <t>14 Crimes contra o patrimônio.</t>
  </si>
  <si>
    <t>15 Crimes contra a dignidade sexual. 16 Crimes contra a Administração Pública.</t>
  </si>
  <si>
    <t>1 Inquérito policial. 1.1 Notitia criminis. 1.2 Controle externo da atividade policial.</t>
  </si>
  <si>
    <t>2 Ação penal; espécies.</t>
  </si>
  <si>
    <t>3 Jurisdição; competência.</t>
  </si>
  <si>
    <t>4 Prova. 5 Da busca e da apreensão. 6 Da Prisão, das Medidas Cautelares. 7 Dispõe sobre Prisão Temporária (Lei nº. 7.960/1989). 8. Medidas assecuratórias. 9. Liberdade provisória. 10. Habeas Corpus</t>
  </si>
  <si>
    <t>1 Aplicação da lei penal militar. 2 Crime. 3 Imputabilidade pena</t>
  </si>
  <si>
    <t>4 Concurso de agentes. 5 Penas. 6 Aplicação da pena. 7 Suspensão condicional da pena.</t>
  </si>
  <si>
    <t>8 Livramento condicional. 9 Penas acessórias. 10 Efeitos da condenação. 11 Ação penal</t>
  </si>
  <si>
    <t>12 Extinção da punibilidade. 13 Crimes militares em tempo de paz. 14 Crimes propriamente militares. 15 Crimes impropriamente militares.</t>
  </si>
  <si>
    <t>1 Processo Penal Militar e sua aplicação. 2 Polícia judiciária militar. 3 Inquérito policial militar</t>
  </si>
  <si>
    <t>4 Ação penal militar e seu exercício. 5 Processo. 6 Juiz, auxiliares e partes do processo.</t>
  </si>
  <si>
    <t>7 Denúncia. 8 Competência da Justiça Militar Estadual e da União. 9 Medidas preventivas e assecuratórias. 10 Providências que recaem sobre coisas. 11 Providências que recaem sobre pessoas. Prisão em fl agrante. Prisão preventiva. Menagem.</t>
  </si>
  <si>
    <t>12 Dos processos especiais: deserção de ofi cial, de praça e insubmissão.</t>
  </si>
  <si>
    <t>1 Investigação criminal conduzida pelo Delegado de Polícia (Lei Federal 4 Interceptação Telefônica (Lei Federal nº. 9.296/1996). 5. Crime organizado (Lei Federal nº 12.850/2013). 6 Lei de tortura (Lei Federal nº. 9.455/1997).</t>
  </si>
  <si>
    <t>7 Estatuto do Desarmamento (Lei Federal nº. 10.826/2003). 8 Dos crimes contra crianças e adolescentes (Lei Federal nº 8.069/1990). 9 Dos crimes de preconceito (Lei Federal nº 7.716/1989). 10 Lavagem ou ocultação de bens, direitos e valores (Lei Federal nº 9.613/1998). 11 Violência doméstica (Lei Federal nº. 11.340/2006). 12 Crimes contra o meio ambiente (Lei Federal nº 9.605/1998). 13 Estatuto do idoso (Lei Federal nº 10.741/2003).</t>
  </si>
  <si>
    <t>14 Crimes hediondos (Lei Federal nº 8.072/1990). 15 Juizados especiais criminais; crimes de menor potencial ofensivo (Lei Federal nº. 9.099/1995). 16 Crimes previstos no código de defesa do consumidor (Lei Federal nº. 8.078/1990).</t>
  </si>
  <si>
    <t>17. Os crimes de abuso de autoridade (Lei Federal nº. 13.869/2019). 18. Dos Crimes de trânsito (Lei Federal nº. 9.503/1997).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</si>
</sst>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4" fontId="16" fillId="2" borderId="1" xfId="0" applyNumberFormat="1" applyFont="1" applyFill="1" applyBorder="1" applyAlignment="1">
      <alignment horizontal="center" vertical="center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113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DIREITOS HUMANOS</c:v>
                </c:pt>
                <c:pt idx="2">
                  <c:v>LEGISLAÇÃO INSTITUCIONAL</c:v>
                </c:pt>
                <c:pt idx="3">
                  <c:v>DIREITO CONSTITUCIONAL</c:v>
                </c:pt>
                <c:pt idx="4">
                  <c:v>DIREITO ADMINISTRATIVO</c:v>
                </c:pt>
                <c:pt idx="5">
                  <c:v>DIREITO CIVIL</c:v>
                </c:pt>
                <c:pt idx="6">
                  <c:v>PROCESSO CIVIL</c:v>
                </c:pt>
                <c:pt idx="7">
                  <c:v>DIREITO PENAL</c:v>
                </c:pt>
                <c:pt idx="8">
                  <c:v>DIREITO PROCESSUAL PENAL</c:v>
                </c:pt>
                <c:pt idx="9">
                  <c:v>DIREITO PENAL MILITAR</c:v>
                </c:pt>
                <c:pt idx="10">
                  <c:v>DIREITO PROCESSUAL PENAL MILITAR</c:v>
                </c:pt>
                <c:pt idx="11">
                  <c:v>LEGISLAÇÃO PENAL ESPECIAL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Estatísticas!$H$9:$H$20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DIREITOS HUMANOS</c:v>
                </c:pt>
                <c:pt idx="2">
                  <c:v>LEGISLAÇÃO INSTITUCIONAL</c:v>
                </c:pt>
                <c:pt idx="3">
                  <c:v>DIREITO CONSTITUCIONAL</c:v>
                </c:pt>
                <c:pt idx="4">
                  <c:v>DIREITO ADMINISTRATIVO</c:v>
                </c:pt>
                <c:pt idx="5">
                  <c:v>DIREITO CIVIL</c:v>
                </c:pt>
                <c:pt idx="6">
                  <c:v>PROCESSO CIVIL</c:v>
                </c:pt>
                <c:pt idx="7">
                  <c:v>DIREITO PENAL</c:v>
                </c:pt>
                <c:pt idx="8">
                  <c:v>DIREITO PROCESSUAL PENAL</c:v>
                </c:pt>
                <c:pt idx="9">
                  <c:v>DIREITO PENAL MILITAR</c:v>
                </c:pt>
                <c:pt idx="10">
                  <c:v>DIREITO PROCESSUAL PENAL MILITAR</c:v>
                </c:pt>
                <c:pt idx="11">
                  <c:v>LEGISLAÇÃO PENAL ESPECIAL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Estatísticas!$J$9:$J$20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DIREITOS HUMANOS</c:v>
                </c:pt>
                <c:pt idx="2">
                  <c:v>LEGISLAÇÃO INSTITUCIONAL</c:v>
                </c:pt>
                <c:pt idx="3">
                  <c:v>DIREITO CONSTITUCIONAL</c:v>
                </c:pt>
                <c:pt idx="4">
                  <c:v>DIREITO ADMINISTRATIVO</c:v>
                </c:pt>
                <c:pt idx="5">
                  <c:v>DIREITO CIVIL</c:v>
                </c:pt>
                <c:pt idx="6">
                  <c:v>PROCESSO CIVIL</c:v>
                </c:pt>
                <c:pt idx="7">
                  <c:v>DIREITO PENAL</c:v>
                </c:pt>
                <c:pt idx="8">
                  <c:v>DIREITO PROCESSUAL PENAL</c:v>
                </c:pt>
                <c:pt idx="9">
                  <c:v>DIREITO PENAL MILITAR</c:v>
                </c:pt>
                <c:pt idx="10">
                  <c:v>DIREITO PROCESSUAL PENAL MILITAR</c:v>
                </c:pt>
                <c:pt idx="11">
                  <c:v>LEGISLAÇÃO PENAL ESPECIAL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Estatísticas!$G$9:$G$20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DIREITOS HUMANOS</c:v>
                </c:pt>
                <c:pt idx="2">
                  <c:v>LEGISLAÇÃO INSTITUCIONAL</c:v>
                </c:pt>
                <c:pt idx="3">
                  <c:v>DIREITO CONSTITUCIONAL</c:v>
                </c:pt>
                <c:pt idx="4">
                  <c:v>DIREITO ADMINISTRATIVO</c:v>
                </c:pt>
                <c:pt idx="5">
                  <c:v>DIREITO CIVIL</c:v>
                </c:pt>
                <c:pt idx="6">
                  <c:v>PROCESSO CIVIL</c:v>
                </c:pt>
                <c:pt idx="7">
                  <c:v>DIREITO PENAL</c:v>
                </c:pt>
                <c:pt idx="8">
                  <c:v>DIREITO PROCESSUAL PENAL</c:v>
                </c:pt>
                <c:pt idx="9">
                  <c:v>DIREITO PENAL MILITAR</c:v>
                </c:pt>
                <c:pt idx="10">
                  <c:v>DIREITO PROCESSUAL PENAL MILITAR</c:v>
                </c:pt>
                <c:pt idx="11">
                  <c:v>LEGISLAÇÃO PENAL ESPECIAL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Estatísticas!$I$9:$I$20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10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11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12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13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14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1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1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youtube.com/watch?v=ltbqes80-Jk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9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532990</xdr:colOff>
      <xdr:row>6</xdr:row>
      <xdr:rowOff>152399</xdr:rowOff>
    </xdr:from>
    <xdr:to>
      <xdr:col>19</xdr:col>
      <xdr:colOff>57150</xdr:colOff>
      <xdr:row>38</xdr:row>
      <xdr:rowOff>47624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AF43B5F-2506-4A46-9163-38C01A6945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590" y="1295399"/>
          <a:ext cx="10496960" cy="59912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33</xdr:row>
      <xdr:rowOff>95250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A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A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A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INSTITUCIONAL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A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A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A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DIREITO CIVIL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A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PROCESSO CIVIL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A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A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A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PENAL MILITAR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A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PROCESSUAL PENAL MILITAR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A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PENAL ESPECIAL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A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A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A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A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A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A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A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A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A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A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A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A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A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A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A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A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A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A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A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A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A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A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A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A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A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A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A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A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A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A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31</xdr:row>
      <xdr:rowOff>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B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B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B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B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INSTITUCIONAL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B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B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B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CIVIL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B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PROCESSO CIVIL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B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B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B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PENAL MILITAR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B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PROCESSUAL PENAL MILITAR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B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PENAL ESPECIAL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B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B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B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B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B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B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B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B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B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B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B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B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B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B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B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B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B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B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B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B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B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B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B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B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B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B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B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B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B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B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B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B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B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B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30</xdr:row>
      <xdr:rowOff>95250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C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C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C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INSTITUCIONAL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C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C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C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CIVIL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C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PROCESSO CIVIL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C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DIREITO PENAL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C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C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PENAL MILITAR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C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PROCESSUAL PENAL MILITAR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C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PENAL ESPECIAL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C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C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C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C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C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C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C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C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C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C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C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C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C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C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C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C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C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C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C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C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C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C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C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C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C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C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C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C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C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C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C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C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C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31</xdr:row>
      <xdr:rowOff>95250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D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D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D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D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INSTITUCIONAL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D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D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D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CIVIL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D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PROCESSO CIVIL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D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D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DIREITO PROCESSUAL PENAL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D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PENAL MILITAR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D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PROCESSUAL PENAL MILITAR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D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PENAL ESPECIAL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D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D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D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D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D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D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D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D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D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D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D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D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D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D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D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D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D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D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D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D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D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D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D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D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D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D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D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D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D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D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D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D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D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D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30</xdr:row>
      <xdr:rowOff>95250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E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E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E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E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INSTITUCIONAL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E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E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E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CIVIL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E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PROCESSO CIVIL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E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E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E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DIREITO PENAL MILITAR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E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PROCESSUAL PENAL MILITAR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E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PENAL ESPECIAL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E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E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E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E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E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E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E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E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E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E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E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E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E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E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E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E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E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E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E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E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E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E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E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E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E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E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E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E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E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E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E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E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E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E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28</xdr:row>
      <xdr:rowOff>47625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F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F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F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F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INSTITUCIONAL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F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F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F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CIVIL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F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PROCESSO CIVIL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F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F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F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PENAL MILITAR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F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DIREITO PROCESSUAL PENAL MILITAR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F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PENAL ESPECIAL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F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F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F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F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F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F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F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F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F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F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F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F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F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F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F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F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F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F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F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F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F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F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F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F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F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F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F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F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F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F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F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F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F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F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20</xdr:row>
      <xdr:rowOff>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10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10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10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10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INSTITUCIONAL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10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10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10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CIVIL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10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PROCESSO CIVIL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10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10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10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PENAL MILITAR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10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PROCESSUAL PENAL MILITAR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10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 PENAL ESPECIAL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10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10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10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10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10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10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10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10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10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10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10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10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10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10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10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10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10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10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10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10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10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10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10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10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10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10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10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10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10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10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10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10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10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10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571500</xdr:colOff>
      <xdr:row>6</xdr:row>
      <xdr:rowOff>133350</xdr:rowOff>
    </xdr:from>
    <xdr:to>
      <xdr:col>4</xdr:col>
      <xdr:colOff>85725</xdr:colOff>
      <xdr:row>33</xdr:row>
      <xdr:rowOff>66675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8EAB09A-8EDD-41AC-AFBA-C8EAC94E12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1276350"/>
          <a:ext cx="1952625" cy="50768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INSTITUCIONAL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CIVIL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PROCESSO CIVIL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PENAL MILITAR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PROCESSUAL PENAL MILITAR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PENAL ESPECIAL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19</xdr:row>
      <xdr:rowOff>285750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INSTITUCIONAL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CIVIL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PROCESSO CIVIL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PENAL MILITAR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PROCESSUAL PENAL MILITAR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PENAL ESPECIAL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19</xdr:row>
      <xdr:rowOff>285750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INSTITUCIONAL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CIVIL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PROCESSO CIVIL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PENAL MILITAR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PROCESSUAL PENAL MILITAR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PENAL ESPECIAL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21</xdr:row>
      <xdr:rowOff>142875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DIREITOS HUMANOS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INSTITUCIONAL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CIVIL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PROCESSO CIVIL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PENAL MILITAR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PROCESSUAL PENAL MILITAR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PENAL ESPECIAL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21</xdr:row>
      <xdr:rowOff>142875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DIREITOS HUMANOS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INSTITUCIONAL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CIVIL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PROCESSO CIVIL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PENAL MILITAR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PROCESSUAL PENAL MILITAR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PENAL ESPECIAL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23</xdr:row>
      <xdr:rowOff>0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 INSTITUCIONAL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CIVIL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PROCESSO CIVIL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PENAL MILITAR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PROCESSUAL PENAL MILITAR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PENAL ESPECIAL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23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 INSTITUCIONAL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CIVIL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PROCESSO CIVIL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PENAL MILITAR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PROCESSUAL PENAL MILITAR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PENAL ESPECIAL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17</xdr:row>
      <xdr:rowOff>1428750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INSTITUCIONAL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CIVIL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PROCESSO CIVIL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PENAL MILITAR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PROCESSUAL PENAL MILITAR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PENAL ESPECIAL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17</xdr:row>
      <xdr:rowOff>1428750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INSTITUCIONAL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CIVIL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PROCESSO CIVIL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PROCESSUAL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PENAL MILITAR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PROCESSUAL PENAL MILITAR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PENAL ESPECIAL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7</xdr:row>
      <xdr:rowOff>0</xdr:rowOff>
    </xdr:to>
    <xdr:sp macro="" textlink="Disciplinas!$F$11">
      <xdr:nvSpPr>
        <xdr:cNvPr id="64" name="Retângulo 6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/>
      </xdr:nvSpPr>
      <xdr:spPr>
        <a:xfrm>
          <a:off x="0" y="114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49FA798-E85E-4396-9516-EE2ED005444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LÍNGUA PORTUGUESA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7</xdr:row>
      <xdr:rowOff>0</xdr:rowOff>
    </xdr:from>
    <xdr:to>
      <xdr:col>3</xdr:col>
      <xdr:colOff>0</xdr:colOff>
      <xdr:row>8</xdr:row>
      <xdr:rowOff>0</xdr:rowOff>
    </xdr:to>
    <xdr:sp macro="" textlink="Disciplinas!$F$12">
      <xdr:nvSpPr>
        <xdr:cNvPr id="65" name="Retângulo 6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/>
      </xdr:nvSpPr>
      <xdr:spPr>
        <a:xfrm>
          <a:off x="0" y="133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58CB7CB-0B91-4F7D-A5FD-13997023346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DIREITOS HUMANOS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8</xdr:row>
      <xdr:rowOff>0</xdr:rowOff>
    </xdr:from>
    <xdr:to>
      <xdr:col>3</xdr:col>
      <xdr:colOff>0</xdr:colOff>
      <xdr:row>9</xdr:row>
      <xdr:rowOff>0</xdr:rowOff>
    </xdr:to>
    <xdr:sp macro="" textlink="Disciplinas!$F$13">
      <xdr:nvSpPr>
        <xdr:cNvPr id="66" name="Retângulo 6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/>
      </xdr:nvSpPr>
      <xdr:spPr>
        <a:xfrm>
          <a:off x="0" y="152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008A15C-582E-44A9-AD07-422C6E3827C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LEGISLAÇÃO INSTITUCIONAL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9</xdr:row>
      <xdr:rowOff>0</xdr:rowOff>
    </xdr:from>
    <xdr:to>
      <xdr:col>3</xdr:col>
      <xdr:colOff>0</xdr:colOff>
      <xdr:row>10</xdr:row>
      <xdr:rowOff>0</xdr:rowOff>
    </xdr:to>
    <xdr:sp macro="" textlink="Disciplinas!$F$14">
      <xdr:nvSpPr>
        <xdr:cNvPr id="67" name="Retângulo 6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/>
      </xdr:nvSpPr>
      <xdr:spPr>
        <a:xfrm>
          <a:off x="0" y="171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9AEF085-3F45-4ED1-82EA-7988C59FAC0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DIREITO CONSTITUCIONAL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10</xdr:row>
      <xdr:rowOff>0</xdr:rowOff>
    </xdr:from>
    <xdr:to>
      <xdr:col>3</xdr:col>
      <xdr:colOff>0</xdr:colOff>
      <xdr:row>11</xdr:row>
      <xdr:rowOff>0</xdr:rowOff>
    </xdr:to>
    <xdr:sp macro="" textlink="Disciplinas!$F$15">
      <xdr:nvSpPr>
        <xdr:cNvPr id="68" name="Retângulo 6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SpPr/>
      </xdr:nvSpPr>
      <xdr:spPr>
        <a:xfrm>
          <a:off x="0" y="1905000"/>
          <a:ext cx="1828800" cy="1905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2487543-90BF-43C4-9566-62B0CCF98B82}" type="TxLink">
            <a:rPr lang="en-US" sz="900" b="0" i="0" u="none" strike="noStrike">
              <a:solidFill>
                <a:sysClr val="windowText" lastClr="000000"/>
              </a:solidFill>
              <a:latin typeface="Calibri"/>
              <a:cs typeface="Calibri"/>
            </a:rPr>
            <a:pPr algn="r"/>
            <a:t>DIREITO ADMINISTRATIVO</a:t>
          </a:fld>
          <a:endParaRPr lang="pt-BR" sz="800" u="none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11</xdr:row>
      <xdr:rowOff>0</xdr:rowOff>
    </xdr:from>
    <xdr:to>
      <xdr:col>3</xdr:col>
      <xdr:colOff>0</xdr:colOff>
      <xdr:row>12</xdr:row>
      <xdr:rowOff>0</xdr:rowOff>
    </xdr:to>
    <xdr:sp macro="" textlink="Disciplinas!$F$16">
      <xdr:nvSpPr>
        <xdr:cNvPr id="69" name="Retângulo 6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SpPr/>
      </xdr:nvSpPr>
      <xdr:spPr>
        <a:xfrm>
          <a:off x="0" y="209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BDACD8-7651-45F3-985C-B15FDFCF5C4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DIREITO CIVIL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0</xdr:rowOff>
    </xdr:from>
    <xdr:to>
      <xdr:col>3</xdr:col>
      <xdr:colOff>0</xdr:colOff>
      <xdr:row>12</xdr:row>
      <xdr:rowOff>190500</xdr:rowOff>
    </xdr:to>
    <xdr:sp macro="" textlink="Disciplinas!$F$17">
      <xdr:nvSpPr>
        <xdr:cNvPr id="70" name="Retângulo 6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SpPr/>
      </xdr:nvSpPr>
      <xdr:spPr>
        <a:xfrm>
          <a:off x="0" y="228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DADBC1B-7CFE-43F5-9F45-0EA52414ECB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PROCESSO CIVIL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190500</xdr:rowOff>
    </xdr:from>
    <xdr:to>
      <xdr:col>3</xdr:col>
      <xdr:colOff>0</xdr:colOff>
      <xdr:row>13</xdr:row>
      <xdr:rowOff>95250</xdr:rowOff>
    </xdr:to>
    <xdr:sp macro="" textlink="Disciplinas!$F$18">
      <xdr:nvSpPr>
        <xdr:cNvPr id="71" name="Retângulo 7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SpPr/>
      </xdr:nvSpPr>
      <xdr:spPr>
        <a:xfrm>
          <a:off x="0" y="247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22BB3AB-BD84-4B6E-80B4-EA4D63E345C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DIREITO PENAL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95250</xdr:rowOff>
    </xdr:from>
    <xdr:to>
      <xdr:col>3</xdr:col>
      <xdr:colOff>0</xdr:colOff>
      <xdr:row>13</xdr:row>
      <xdr:rowOff>285750</xdr:rowOff>
    </xdr:to>
    <xdr:sp macro="" textlink="Disciplinas!$F$19">
      <xdr:nvSpPr>
        <xdr:cNvPr id="72" name="Retângulo 7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SpPr/>
      </xdr:nvSpPr>
      <xdr:spPr>
        <a:xfrm>
          <a:off x="0" y="266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71BE8A0-5889-4356-A8B6-AF93FD258B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DIREITO PROCESSUAL PENAL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285750</xdr:rowOff>
    </xdr:from>
    <xdr:to>
      <xdr:col>3</xdr:col>
      <xdr:colOff>0</xdr:colOff>
      <xdr:row>14</xdr:row>
      <xdr:rowOff>47625</xdr:rowOff>
    </xdr:to>
    <xdr:sp macro="" textlink="Disciplinas!$F$20">
      <xdr:nvSpPr>
        <xdr:cNvPr id="73" name="Retângulo 7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SpPr/>
      </xdr:nvSpPr>
      <xdr:spPr>
        <a:xfrm>
          <a:off x="0" y="285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D02553-566F-4C3B-80C1-8FD995967A1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DIREITO PENAL MILITAR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47625</xdr:rowOff>
    </xdr:from>
    <xdr:to>
      <xdr:col>3</xdr:col>
      <xdr:colOff>0</xdr:colOff>
      <xdr:row>14</xdr:row>
      <xdr:rowOff>238125</xdr:rowOff>
    </xdr:to>
    <xdr:sp macro="" textlink="Disciplinas!$F$21">
      <xdr:nvSpPr>
        <xdr:cNvPr id="74" name="Retângulo 7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SpPr/>
      </xdr:nvSpPr>
      <xdr:spPr>
        <a:xfrm>
          <a:off x="0" y="3048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CCE88D-65E8-43B0-B61A-2D10BF6E56D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DIREITO PROCESSUAL PENAL MILITAR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238125</xdr:rowOff>
    </xdr:from>
    <xdr:to>
      <xdr:col>3</xdr:col>
      <xdr:colOff>0</xdr:colOff>
      <xdr:row>15</xdr:row>
      <xdr:rowOff>142875</xdr:rowOff>
    </xdr:to>
    <xdr:sp macro="" textlink="Disciplinas!$F$22">
      <xdr:nvSpPr>
        <xdr:cNvPr id="75" name="Retângulo 7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SpPr/>
      </xdr:nvSpPr>
      <xdr:spPr>
        <a:xfrm>
          <a:off x="0" y="3238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3250C40-DAF5-479C-8E4E-4F9018D6DEA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LEGISLAÇÃO PENAL ESPECIAL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142875</xdr:rowOff>
    </xdr:from>
    <xdr:to>
      <xdr:col>3</xdr:col>
      <xdr:colOff>0</xdr:colOff>
      <xdr:row>15</xdr:row>
      <xdr:rowOff>333375</xdr:rowOff>
    </xdr:to>
    <xdr:sp macro="" textlink="Disciplinas!$F$23">
      <xdr:nvSpPr>
        <xdr:cNvPr id="76" name="Retângulo 7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SpPr/>
      </xdr:nvSpPr>
      <xdr:spPr>
        <a:xfrm>
          <a:off x="0" y="3429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C12F22A-128F-4D69-8E8A-C34DE55F04EB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333375</xdr:rowOff>
    </xdr:from>
    <xdr:to>
      <xdr:col>3</xdr:col>
      <xdr:colOff>0</xdr:colOff>
      <xdr:row>15</xdr:row>
      <xdr:rowOff>523875</xdr:rowOff>
    </xdr:to>
    <xdr:sp macro="" textlink="Disciplinas!$F$24">
      <xdr:nvSpPr>
        <xdr:cNvPr id="77" name="Retângulo 7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SpPr/>
      </xdr:nvSpPr>
      <xdr:spPr>
        <a:xfrm>
          <a:off x="0" y="3619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719A1E9-0068-435E-AE42-3D548995695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523875</xdr:rowOff>
    </xdr:from>
    <xdr:to>
      <xdr:col>3</xdr:col>
      <xdr:colOff>0</xdr:colOff>
      <xdr:row>16</xdr:row>
      <xdr:rowOff>142875</xdr:rowOff>
    </xdr:to>
    <xdr:sp macro="" textlink="Disciplinas!$F$25">
      <xdr:nvSpPr>
        <xdr:cNvPr id="78" name="Retângulo 7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SpPr/>
      </xdr:nvSpPr>
      <xdr:spPr>
        <a:xfrm>
          <a:off x="0" y="3810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94BDD7C4-B1A9-47BA-987A-D2BE792D735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142875</xdr:rowOff>
    </xdr:from>
    <xdr:to>
      <xdr:col>3</xdr:col>
      <xdr:colOff>0</xdr:colOff>
      <xdr:row>16</xdr:row>
      <xdr:rowOff>333375</xdr:rowOff>
    </xdr:to>
    <xdr:sp macro="" textlink="Disciplinas!$F$26">
      <xdr:nvSpPr>
        <xdr:cNvPr id="79" name="Retângulo 7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SpPr/>
      </xdr:nvSpPr>
      <xdr:spPr>
        <a:xfrm>
          <a:off x="0" y="4000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CF51B290-181E-45C0-8385-A45FF614CAD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333375</xdr:rowOff>
    </xdr:from>
    <xdr:to>
      <xdr:col>3</xdr:col>
      <xdr:colOff>0</xdr:colOff>
      <xdr:row>17</xdr:row>
      <xdr:rowOff>95250</xdr:rowOff>
    </xdr:to>
    <xdr:sp macro="" textlink="Disciplinas!$F$27">
      <xdr:nvSpPr>
        <xdr:cNvPr id="80" name="Retângulo 7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SpPr/>
      </xdr:nvSpPr>
      <xdr:spPr>
        <a:xfrm>
          <a:off x="0" y="4191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2827F693-893E-4ACD-94A1-C3556E26973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95250</xdr:rowOff>
    </xdr:from>
    <xdr:to>
      <xdr:col>3</xdr:col>
      <xdr:colOff>0</xdr:colOff>
      <xdr:row>17</xdr:row>
      <xdr:rowOff>285750</xdr:rowOff>
    </xdr:to>
    <xdr:sp macro="" textlink="Disciplinas!$F$28">
      <xdr:nvSpPr>
        <xdr:cNvPr id="81" name="Retângulo 8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SpPr/>
      </xdr:nvSpPr>
      <xdr:spPr>
        <a:xfrm>
          <a:off x="0" y="4381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6D31362-0D9B-4B39-BE14-3758E97B878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285750</xdr:rowOff>
    </xdr:from>
    <xdr:to>
      <xdr:col>3</xdr:col>
      <xdr:colOff>0</xdr:colOff>
      <xdr:row>17</xdr:row>
      <xdr:rowOff>476250</xdr:rowOff>
    </xdr:to>
    <xdr:sp macro="" textlink="Disciplinas!$F$29">
      <xdr:nvSpPr>
        <xdr:cNvPr id="82" name="Retângulo 8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SpPr/>
      </xdr:nvSpPr>
      <xdr:spPr>
        <a:xfrm>
          <a:off x="0" y="4572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6E0FA30C-9A28-4680-A3E3-796506120135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476250</xdr:rowOff>
    </xdr:from>
    <xdr:to>
      <xdr:col>3</xdr:col>
      <xdr:colOff>0</xdr:colOff>
      <xdr:row>17</xdr:row>
      <xdr:rowOff>666750</xdr:rowOff>
    </xdr:to>
    <xdr:sp macro="" textlink="Disciplinas!$F$30">
      <xdr:nvSpPr>
        <xdr:cNvPr id="83" name="Retângulo 8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SpPr/>
      </xdr:nvSpPr>
      <xdr:spPr>
        <a:xfrm>
          <a:off x="0" y="4762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429D11-2532-47A9-932B-A9885150B77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666750</xdr:rowOff>
    </xdr:from>
    <xdr:to>
      <xdr:col>3</xdr:col>
      <xdr:colOff>0</xdr:colOff>
      <xdr:row>18</xdr:row>
      <xdr:rowOff>142875</xdr:rowOff>
    </xdr:to>
    <xdr:sp macro="" textlink="Disciplinas!$F$31">
      <xdr:nvSpPr>
        <xdr:cNvPr id="84" name="Retângulo 8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SpPr/>
      </xdr:nvSpPr>
      <xdr:spPr>
        <a:xfrm>
          <a:off x="0" y="495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E3FF287-06B0-4EE0-BC1C-F3035A74A44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18</xdr:row>
      <xdr:rowOff>142875</xdr:rowOff>
    </xdr:from>
    <xdr:to>
      <xdr:col>3</xdr:col>
      <xdr:colOff>0</xdr:colOff>
      <xdr:row>18</xdr:row>
      <xdr:rowOff>333375</xdr:rowOff>
    </xdr:to>
    <xdr:sp macro="" textlink="Disciplinas!$F$32">
      <xdr:nvSpPr>
        <xdr:cNvPr id="85" name="Retângulo 8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SpPr/>
      </xdr:nvSpPr>
      <xdr:spPr>
        <a:xfrm>
          <a:off x="0" y="514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1C2AEB9-ED0C-482B-BD9A-1DEDB97D41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18</xdr:row>
      <xdr:rowOff>333375</xdr:rowOff>
    </xdr:from>
    <xdr:to>
      <xdr:col>3</xdr:col>
      <xdr:colOff>0</xdr:colOff>
      <xdr:row>18</xdr:row>
      <xdr:rowOff>523875</xdr:rowOff>
    </xdr:to>
    <xdr:sp macro="" textlink="Disciplinas!$F$33">
      <xdr:nvSpPr>
        <xdr:cNvPr id="86" name="Retângulo 8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SpPr/>
      </xdr:nvSpPr>
      <xdr:spPr>
        <a:xfrm>
          <a:off x="0" y="533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951A7C-F5C6-4A27-848D-B749D5603CB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18</xdr:row>
      <xdr:rowOff>523875</xdr:rowOff>
    </xdr:from>
    <xdr:to>
      <xdr:col>3</xdr:col>
      <xdr:colOff>0</xdr:colOff>
      <xdr:row>19</xdr:row>
      <xdr:rowOff>0</xdr:rowOff>
    </xdr:to>
    <xdr:sp macro="" textlink="Disciplinas!$F$34">
      <xdr:nvSpPr>
        <xdr:cNvPr id="87" name="Retângulo 86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SpPr/>
      </xdr:nvSpPr>
      <xdr:spPr>
        <a:xfrm>
          <a:off x="0" y="552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3C6EAED-CFC5-4E2D-B332-CDB924F2E7C7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19</xdr:row>
      <xdr:rowOff>0</xdr:rowOff>
    </xdr:from>
    <xdr:to>
      <xdr:col>3</xdr:col>
      <xdr:colOff>0</xdr:colOff>
      <xdr:row>19</xdr:row>
      <xdr:rowOff>190500</xdr:rowOff>
    </xdr:to>
    <xdr:sp macro="" textlink="Disciplinas!$F$35">
      <xdr:nvSpPr>
        <xdr:cNvPr id="88" name="Retângulo 87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SpPr/>
      </xdr:nvSpPr>
      <xdr:spPr>
        <a:xfrm>
          <a:off x="0" y="5715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F3CFF1-9B79-4D56-9166-B8600D9CEEC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19</xdr:row>
      <xdr:rowOff>190500</xdr:rowOff>
    </xdr:from>
    <xdr:to>
      <xdr:col>3</xdr:col>
      <xdr:colOff>0</xdr:colOff>
      <xdr:row>19</xdr:row>
      <xdr:rowOff>381000</xdr:rowOff>
    </xdr:to>
    <xdr:sp macro="" textlink="Disciplinas!$F$36">
      <xdr:nvSpPr>
        <xdr:cNvPr id="89" name="Retângulo 88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SpPr/>
      </xdr:nvSpPr>
      <xdr:spPr>
        <a:xfrm>
          <a:off x="0" y="590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A597719-FD7D-4B3E-9FC0-F8DECE71398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19</xdr:row>
      <xdr:rowOff>381000</xdr:rowOff>
    </xdr:from>
    <xdr:to>
      <xdr:col>3</xdr:col>
      <xdr:colOff>0</xdr:colOff>
      <xdr:row>20</xdr:row>
      <xdr:rowOff>0</xdr:rowOff>
    </xdr:to>
    <xdr:sp macro="" textlink="Disciplinas!$F$37">
      <xdr:nvSpPr>
        <xdr:cNvPr id="90" name="Retângulo 89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SpPr/>
      </xdr:nvSpPr>
      <xdr:spPr>
        <a:xfrm>
          <a:off x="0" y="609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4C8298CB-F1FD-4847-83BC-734DA784DAA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20</xdr:row>
      <xdr:rowOff>0</xdr:rowOff>
    </xdr:from>
    <xdr:to>
      <xdr:col>3</xdr:col>
      <xdr:colOff>0</xdr:colOff>
      <xdr:row>20</xdr:row>
      <xdr:rowOff>190500</xdr:rowOff>
    </xdr:to>
    <xdr:sp macro="" textlink="Disciplinas!$F$38">
      <xdr:nvSpPr>
        <xdr:cNvPr id="91" name="Retângulo 90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SpPr/>
      </xdr:nvSpPr>
      <xdr:spPr>
        <a:xfrm>
          <a:off x="0" y="628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51CCA1-D364-4630-9E10-C5894F88F5E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20</xdr:row>
      <xdr:rowOff>190500</xdr:rowOff>
    </xdr:from>
    <xdr:to>
      <xdr:col>3</xdr:col>
      <xdr:colOff>0</xdr:colOff>
      <xdr:row>20</xdr:row>
      <xdr:rowOff>381000</xdr:rowOff>
    </xdr:to>
    <xdr:sp macro="" textlink="Disciplinas!$F$39">
      <xdr:nvSpPr>
        <xdr:cNvPr id="92" name="Retângulo 91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SpPr/>
      </xdr:nvSpPr>
      <xdr:spPr>
        <a:xfrm>
          <a:off x="0" y="647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BA26320A-6CD3-4325-B1CA-0FAC31EC94E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20</xdr:row>
      <xdr:rowOff>381000</xdr:rowOff>
    </xdr:from>
    <xdr:to>
      <xdr:col>3</xdr:col>
      <xdr:colOff>0</xdr:colOff>
      <xdr:row>21</xdr:row>
      <xdr:rowOff>0</xdr:rowOff>
    </xdr:to>
    <xdr:sp macro="" textlink="Disciplinas!$F$40">
      <xdr:nvSpPr>
        <xdr:cNvPr id="93" name="Retângulo 92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SpPr/>
      </xdr:nvSpPr>
      <xdr:spPr>
        <a:xfrm>
          <a:off x="0" y="666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2D1870-3E55-42AE-B9A5-9C5174475AC4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07" name="Imagem 106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08" name="Retângulo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09" name="Agrupa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10" name="Retângulo 109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900-00006E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11" name="Retângulo 110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900-00006F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12" name="Retângulo 111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900-000070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13" name="Agrupar 112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900-000071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15" name="Retângulo 114">
              <a:extLst>
                <a:ext uri="{FF2B5EF4-FFF2-40B4-BE49-F238E27FC236}">
                  <a16:creationId xmlns:a16="http://schemas.microsoft.com/office/drawing/2014/main" id="{00000000-0008-0000-0900-000073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6" name="Agrupar 115">
              <a:extLst>
                <a:ext uri="{FF2B5EF4-FFF2-40B4-BE49-F238E27FC236}">
                  <a16:creationId xmlns:a16="http://schemas.microsoft.com/office/drawing/2014/main" id="{00000000-0008-0000-0900-000074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17" name="Triângulo isósceles 116">
                <a:extLst>
                  <a:ext uri="{FF2B5EF4-FFF2-40B4-BE49-F238E27FC236}">
                    <a16:creationId xmlns:a16="http://schemas.microsoft.com/office/drawing/2014/main" id="{00000000-0008-0000-0900-000075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18" name="Agrupar 117">
                <a:extLst>
                  <a:ext uri="{FF2B5EF4-FFF2-40B4-BE49-F238E27FC236}">
                    <a16:creationId xmlns:a16="http://schemas.microsoft.com/office/drawing/2014/main" id="{00000000-0008-0000-0900-000076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19" name="Retângulo 118">
                  <a:extLst>
                    <a:ext uri="{FF2B5EF4-FFF2-40B4-BE49-F238E27FC236}">
                      <a16:creationId xmlns:a16="http://schemas.microsoft.com/office/drawing/2014/main" id="{00000000-0008-0000-0900-000077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0" name="Retângulo 119">
                  <a:extLst>
                    <a:ext uri="{FF2B5EF4-FFF2-40B4-BE49-F238E27FC236}">
                      <a16:creationId xmlns:a16="http://schemas.microsoft.com/office/drawing/2014/main" id="{00000000-0008-0000-0900-000078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1" name="Retângulo 120">
                  <a:extLst>
                    <a:ext uri="{FF2B5EF4-FFF2-40B4-BE49-F238E27FC236}">
                      <a16:creationId xmlns:a16="http://schemas.microsoft.com/office/drawing/2014/main" id="{00000000-0008-0000-0900-000079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14" name="Retângulo 113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900-000072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20/11/13081551/Edital-PM-PA-Prac%CC%A7as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rROwwgNJ3ITkBXTx9FYQpiml9eZP+HQbHVXWR+SgigfMu78w5nmm8mdC3t2cklkbuGVO/tGsgtd0vugHGy4R9w==" saltValue="jXJLFGomMz1yel2lep8Y9Q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0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59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109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 t="s">
        <v>110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111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112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22.5" x14ac:dyDescent="0.25">
      <c r="A18" s="25"/>
      <c r="B18" s="25"/>
      <c r="C18" s="25"/>
      <c r="D18" s="25"/>
      <c r="E18" s="26">
        <v>5</v>
      </c>
      <c r="F18" s="23" t="s">
        <v>113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22.5" x14ac:dyDescent="0.25">
      <c r="A19" s="25"/>
      <c r="B19" s="25"/>
      <c r="C19" s="25"/>
      <c r="D19" s="25"/>
      <c r="E19" s="30">
        <v>6</v>
      </c>
      <c r="F19" s="24" t="s">
        <v>114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FsfYNglI283Z4Sf//SfbbU27Wmfk7JYMVzrxoclrPPYCEDdml+ZrUSAu7F7hNBgVc73Q27VHVmIsaHegHp3Y7A==" saltValue="h5/99eKAy/zicKg2ojrYd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48" priority="9" operator="equal">
      <formula>$Z$15</formula>
    </cfRule>
    <cfRule type="cellIs" dxfId="47" priority="10" operator="equal">
      <formula>$Z$14</formula>
    </cfRule>
  </conditionalFormatting>
  <conditionalFormatting sqref="H52:J73 L52:O73">
    <cfRule type="cellIs" dxfId="46" priority="7" operator="equal">
      <formula>$Z$15</formula>
    </cfRule>
    <cfRule type="cellIs" dxfId="45" priority="8" operator="equal">
      <formula>$Z$14</formula>
    </cfRule>
  </conditionalFormatting>
  <conditionalFormatting sqref="I13">
    <cfRule type="cellIs" dxfId="44" priority="1" operator="equal">
      <formula>"A"</formula>
    </cfRule>
    <cfRule type="cellIs" dxfId="43" priority="2" operator="equal">
      <formula>"U"</formula>
    </cfRule>
    <cfRule type="cellIs" dxfId="42" priority="3" operator="equal">
      <formula>"OK"</formula>
    </cfRule>
  </conditionalFormatting>
  <dataValidations count="3">
    <dataValidation type="list" allowBlank="1" showInputMessage="1" showErrorMessage="1" sqref="H14:J73" xr:uid="{00000000-0002-0000-0A00-000000000000}">
      <formula1>$Z$14:$Z$15</formula1>
    </dataValidation>
    <dataValidation type="list" allowBlank="1" showInputMessage="1" showErrorMessage="1" sqref="L14:O73" xr:uid="{00000000-0002-0000-0A00-000001000000}">
      <formula1>$Z$14</formula1>
    </dataValidation>
    <dataValidation type="whole" allowBlank="1" showInputMessage="1" showErrorMessage="1" sqref="Q14:R73 U14:V73" xr:uid="{00000000-0002-0000-0A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ilha11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60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115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 t="s">
        <v>116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117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118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33.75" x14ac:dyDescent="0.25">
      <c r="A18" s="25"/>
      <c r="B18" s="25"/>
      <c r="C18" s="25"/>
      <c r="D18" s="25"/>
      <c r="E18" s="26">
        <v>5</v>
      </c>
      <c r="F18" s="23" t="s">
        <v>119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120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22.5" x14ac:dyDescent="0.25">
      <c r="A20" s="25"/>
      <c r="B20" s="25"/>
      <c r="C20" s="25"/>
      <c r="D20" s="25"/>
      <c r="E20" s="26">
        <v>7</v>
      </c>
      <c r="F20" s="23" t="s">
        <v>121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33.75" x14ac:dyDescent="0.25">
      <c r="A21" s="25"/>
      <c r="B21" s="25"/>
      <c r="C21" s="25"/>
      <c r="D21" s="25"/>
      <c r="E21" s="30">
        <v>8</v>
      </c>
      <c r="F21" s="24" t="s">
        <v>122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 t="s">
        <v>123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KdzTtP3273hnHs3kzqIE3T9VIs3dCvvDhPVSiAyrIydsIrBfXC5BSeuBN09QxELyjmVTpCWP3UTKgwl2M/FjOA==" saltValue="ZUwzlOljIIHfFT6n3mdBp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41" priority="9" operator="equal">
      <formula>$Z$15</formula>
    </cfRule>
    <cfRule type="cellIs" dxfId="40" priority="10" operator="equal">
      <formula>$Z$14</formula>
    </cfRule>
  </conditionalFormatting>
  <conditionalFormatting sqref="H52:J73 L52:O73">
    <cfRule type="cellIs" dxfId="39" priority="7" operator="equal">
      <formula>$Z$15</formula>
    </cfRule>
    <cfRule type="cellIs" dxfId="38" priority="8" operator="equal">
      <formula>$Z$14</formula>
    </cfRule>
  </conditionalFormatting>
  <conditionalFormatting sqref="I13">
    <cfRule type="cellIs" dxfId="37" priority="1" operator="equal">
      <formula>"A"</formula>
    </cfRule>
    <cfRule type="cellIs" dxfId="36" priority="2" operator="equal">
      <formula>"U"</formula>
    </cfRule>
    <cfRule type="cellIs" dxfId="35" priority="3" operator="equal">
      <formula>"OK"</formula>
    </cfRule>
  </conditionalFormatting>
  <dataValidations count="3">
    <dataValidation type="whole" allowBlank="1" showInputMessage="1" showErrorMessage="1" sqref="Q14:R73 U14:V73" xr:uid="{00000000-0002-0000-0B00-000000000000}">
      <formula1>0</formula1>
      <formula2>1000</formula2>
    </dataValidation>
    <dataValidation type="list" allowBlank="1" showInputMessage="1" showErrorMessage="1" sqref="L14:O73" xr:uid="{00000000-0002-0000-0B00-000001000000}">
      <formula1>$Z$14</formula1>
    </dataValidation>
    <dataValidation type="list" allowBlank="1" showInputMessage="1" showErrorMessage="1" sqref="H14:J73" xr:uid="{00000000-0002-0000-0B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ilha12"/>
  <dimension ref="A1:AA75"/>
  <sheetViews>
    <sheetView showRowColHeaders="0" topLeftCell="A11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61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124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 t="s">
        <v>125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126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127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22.5" x14ac:dyDescent="0.25">
      <c r="A18" s="25"/>
      <c r="B18" s="25"/>
      <c r="C18" s="25"/>
      <c r="D18" s="25"/>
      <c r="E18" s="26">
        <v>5</v>
      </c>
      <c r="F18" s="23" t="s">
        <v>128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22.5" x14ac:dyDescent="0.25">
      <c r="A19" s="25"/>
      <c r="B19" s="25"/>
      <c r="C19" s="25"/>
      <c r="D19" s="25"/>
      <c r="E19" s="30">
        <v>6</v>
      </c>
      <c r="F19" s="24" t="s">
        <v>129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33.75" x14ac:dyDescent="0.25">
      <c r="A20" s="25"/>
      <c r="B20" s="25"/>
      <c r="C20" s="25"/>
      <c r="D20" s="25"/>
      <c r="E20" s="26">
        <v>7</v>
      </c>
      <c r="F20" s="23" t="s">
        <v>130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33.75" x14ac:dyDescent="0.25">
      <c r="A21" s="25"/>
      <c r="B21" s="25"/>
      <c r="C21" s="25"/>
      <c r="D21" s="25"/>
      <c r="E21" s="30">
        <v>8</v>
      </c>
      <c r="F21" s="24" t="s">
        <v>131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 t="s">
        <v>132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 t="s">
        <v>133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 t="s">
        <v>134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 t="s">
        <v>135</v>
      </c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ht="22.5" x14ac:dyDescent="0.25">
      <c r="A26" s="25"/>
      <c r="B26" s="25"/>
      <c r="C26" s="25"/>
      <c r="D26" s="25"/>
      <c r="E26" s="26">
        <v>13</v>
      </c>
      <c r="F26" s="23" t="s">
        <v>136</v>
      </c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BpGvpAUBSziX9YiJneZGF4/nNxhBC03Qotxy4KhXHHSIotUR/DYC8GfaKekoHdZ+8p/3nEmnTusKJBpiaauPOA==" saltValue="gAUAPK+H+cC1/TZ1rj1vt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34" priority="9" operator="equal">
      <formula>$Z$15</formula>
    </cfRule>
    <cfRule type="cellIs" dxfId="33" priority="10" operator="equal">
      <formula>$Z$14</formula>
    </cfRule>
  </conditionalFormatting>
  <conditionalFormatting sqref="H52:J73 L52:O73">
    <cfRule type="cellIs" dxfId="32" priority="7" operator="equal">
      <formula>$Z$15</formula>
    </cfRule>
    <cfRule type="cellIs" dxfId="31" priority="8" operator="equal">
      <formula>$Z$14</formula>
    </cfRule>
  </conditionalFormatting>
  <conditionalFormatting sqref="I13">
    <cfRule type="cellIs" dxfId="30" priority="1" operator="equal">
      <formula>"A"</formula>
    </cfRule>
    <cfRule type="cellIs" dxfId="29" priority="2" operator="equal">
      <formula>"U"</formula>
    </cfRule>
    <cfRule type="cellIs" dxfId="28" priority="3" operator="equal">
      <formula>"OK"</formula>
    </cfRule>
  </conditionalFormatting>
  <dataValidations count="3">
    <dataValidation type="whole" allowBlank="1" showInputMessage="1" showErrorMessage="1" sqref="Q14:R73 U14:V73" xr:uid="{00000000-0002-0000-0C00-000000000000}">
      <formula1>0</formula1>
      <formula2>1000</formula2>
    </dataValidation>
    <dataValidation type="list" allowBlank="1" showInputMessage="1" showErrorMessage="1" sqref="L14:O73" xr:uid="{00000000-0002-0000-0C00-000001000000}">
      <formula1>$Z$14</formula1>
    </dataValidation>
    <dataValidation type="list" allowBlank="1" showInputMessage="1" showErrorMessage="1" sqref="H14:J73" xr:uid="{00000000-0002-0000-0C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Planilha13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62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137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 t="s">
        <v>138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139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67.5" x14ac:dyDescent="0.25">
      <c r="A17" s="25"/>
      <c r="B17" s="25"/>
      <c r="C17" s="25"/>
      <c r="D17" s="25"/>
      <c r="E17" s="30">
        <v>4</v>
      </c>
      <c r="F17" s="24" t="s">
        <v>140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SftuHJmMBkVAnX2hcYsIKZe9MEWh2JlDc0ZtHmTz0LE3vQoPE5mBm8vMnTC1ag0XmmZfN/p6gqRI4rDp3QfSng==" saltValue="TBg6imVCRt86lvHopxhjM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7" priority="9" operator="equal">
      <formula>$Z$15</formula>
    </cfRule>
    <cfRule type="cellIs" dxfId="26" priority="10" operator="equal">
      <formula>$Z$14</formula>
    </cfRule>
  </conditionalFormatting>
  <conditionalFormatting sqref="H52:J73 L52:O73">
    <cfRule type="cellIs" dxfId="25" priority="7" operator="equal">
      <formula>$Z$15</formula>
    </cfRule>
    <cfRule type="cellIs" dxfId="24" priority="8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whole" allowBlank="1" showInputMessage="1" showErrorMessage="1" sqref="Q14:R73 U14:V73" xr:uid="{00000000-0002-0000-0D00-000000000000}">
      <formula1>0</formula1>
      <formula2>1000</formula2>
    </dataValidation>
    <dataValidation type="list" allowBlank="1" showInputMessage="1" showErrorMessage="1" sqref="L14:O73" xr:uid="{00000000-0002-0000-0D00-000001000000}">
      <formula1>$Z$14</formula1>
    </dataValidation>
    <dataValidation type="list" allowBlank="1" showInputMessage="1" showErrorMessage="1" sqref="H14:J73" xr:uid="{00000000-0002-0000-0D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Planilha14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63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141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142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33.75" x14ac:dyDescent="0.25">
      <c r="A16" s="25"/>
      <c r="B16" s="25"/>
      <c r="C16" s="25"/>
      <c r="D16" s="25"/>
      <c r="E16" s="26">
        <v>3</v>
      </c>
      <c r="F16" s="23" t="s">
        <v>143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45" x14ac:dyDescent="0.25">
      <c r="A17" s="25"/>
      <c r="B17" s="25"/>
      <c r="C17" s="25"/>
      <c r="D17" s="25"/>
      <c r="E17" s="30">
        <v>4</v>
      </c>
      <c r="F17" s="24" t="s">
        <v>144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fAGA5C8aYuZomsFcuZteKLvQKIeNDf8z25GKjlzL9uOVN7yIX6WbPKCV+Wc7wb9Uc9Omxrll7cFeRwNJzHWfEQ==" saltValue="ELS3ocAzU6eTyuG+Bzze9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9" operator="equal">
      <formula>$Z$15</formula>
    </cfRule>
    <cfRule type="cellIs" dxfId="19" priority="10" operator="equal">
      <formula>$Z$14</formula>
    </cfRule>
  </conditionalFormatting>
  <conditionalFormatting sqref="H52:J73 L52:O73">
    <cfRule type="cellIs" dxfId="18" priority="7" operator="equal">
      <formula>$Z$15</formula>
    </cfRule>
    <cfRule type="cellIs" dxfId="17" priority="8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whole" allowBlank="1" showInputMessage="1" showErrorMessage="1" sqref="Q14:R73 U14:V73" xr:uid="{00000000-0002-0000-0E00-000000000000}">
      <formula1>0</formula1>
      <formula2>1000</formula2>
    </dataValidation>
    <dataValidation type="list" allowBlank="1" showInputMessage="1" showErrorMessage="1" sqref="L14:O73" xr:uid="{00000000-0002-0000-0E00-000001000000}">
      <formula1>$Z$14</formula1>
    </dataValidation>
    <dataValidation type="list" allowBlank="1" showInputMessage="1" showErrorMessage="1" sqref="H14:J73" xr:uid="{00000000-0002-0000-0E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Planilha15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64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145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146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78.75" x14ac:dyDescent="0.25">
      <c r="A16" s="25"/>
      <c r="B16" s="25"/>
      <c r="C16" s="25"/>
      <c r="D16" s="25"/>
      <c r="E16" s="26">
        <v>3</v>
      </c>
      <c r="F16" s="23" t="s">
        <v>147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148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QOMHeF7iNqAjvpPi9T1ibrAXhtoUjRSIbsDtOa+xQIp6NxKMJoI037V7pQvZP3qubMHfn2uS57VBMfIv0wsfYg==" saltValue="wZLS6qaNXCrIlVaKu5Ive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9" operator="equal">
      <formula>$Z$15</formula>
    </cfRule>
    <cfRule type="cellIs" dxfId="12" priority="10" operator="equal">
      <formula>$Z$14</formula>
    </cfRule>
  </conditionalFormatting>
  <conditionalFormatting sqref="H52:J73 L52:O73">
    <cfRule type="cellIs" dxfId="11" priority="7" operator="equal">
      <formula>$Z$15</formula>
    </cfRule>
    <cfRule type="cellIs" dxfId="10" priority="8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whole" allowBlank="1" showInputMessage="1" showErrorMessage="1" sqref="Q14:R73 U14:V73" xr:uid="{00000000-0002-0000-0F00-000000000000}">
      <formula1>0</formula1>
      <formula2>1000</formula2>
    </dataValidation>
    <dataValidation type="list" allowBlank="1" showInputMessage="1" showErrorMessage="1" sqref="L14:O73" xr:uid="{00000000-0002-0000-0F00-000001000000}">
      <formula1>$Z$14</formula1>
    </dataValidation>
    <dataValidation type="list" allowBlank="1" showInputMessage="1" showErrorMessage="1" sqref="H14:J73" xr:uid="{00000000-0002-0000-0F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Planilha16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65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67.5" x14ac:dyDescent="0.25">
      <c r="A14" s="25"/>
      <c r="B14" s="25"/>
      <c r="C14" s="25"/>
      <c r="D14" s="25"/>
      <c r="E14" s="26">
        <v>1</v>
      </c>
      <c r="F14" s="23" t="s">
        <v>149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123.75" x14ac:dyDescent="0.25">
      <c r="A15" s="25"/>
      <c r="B15" s="25"/>
      <c r="C15" s="25"/>
      <c r="D15" s="25"/>
      <c r="E15" s="30">
        <v>2</v>
      </c>
      <c r="F15" s="24" t="s">
        <v>150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67.5" x14ac:dyDescent="0.25">
      <c r="A16" s="25"/>
      <c r="B16" s="25"/>
      <c r="C16" s="25"/>
      <c r="D16" s="25"/>
      <c r="E16" s="26">
        <v>3</v>
      </c>
      <c r="F16" s="23" t="s">
        <v>151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33.75" x14ac:dyDescent="0.25">
      <c r="A17" s="25"/>
      <c r="B17" s="25"/>
      <c r="C17" s="25"/>
      <c r="D17" s="25"/>
      <c r="E17" s="30">
        <v>4</v>
      </c>
      <c r="F17" s="24" t="s">
        <v>152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17PcOe0Rcy9BC4TDICqlsKTOFyd+v2xB5vOmFuf0vURF7GKnFCqQrMTVNtvCPj5CfwIpgBK5kcHVcSfeEZt/eg==" saltValue="Q7BgrSR/v7v4Wnh/slKRX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1000-000000000000}">
      <formula1>0</formula1>
      <formula2>1000</formula2>
    </dataValidation>
    <dataValidation type="list" allowBlank="1" showInputMessage="1" showErrorMessage="1" sqref="L14:O73" xr:uid="{00000000-0002-0000-1000-000001000000}">
      <formula1>$Z$14</formula1>
    </dataValidation>
    <dataValidation type="list" allowBlank="1" showInputMessage="1" showErrorMessage="1" sqref="H14:J73" xr:uid="{00000000-0002-0000-10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4"/>
  <sheetViews>
    <sheetView showRowColHeaders="0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3" t="s">
        <v>30</v>
      </c>
      <c r="C8" s="103"/>
      <c r="D8" s="103"/>
      <c r="G8" s="35" t="s">
        <v>32</v>
      </c>
      <c r="H8" s="101" t="s">
        <v>50</v>
      </c>
      <c r="I8" s="101"/>
      <c r="J8" s="101"/>
      <c r="K8" s="101"/>
      <c r="L8" s="101"/>
      <c r="M8" s="101"/>
      <c r="N8" s="101"/>
      <c r="O8" s="101"/>
      <c r="P8" s="101"/>
      <c r="S8" s="105" t="s">
        <v>12</v>
      </c>
      <c r="T8" s="105"/>
      <c r="U8" s="105"/>
    </row>
    <row r="9" spans="1:23" ht="15" customHeight="1" x14ac:dyDescent="0.25">
      <c r="B9" s="103"/>
      <c r="C9" s="103"/>
      <c r="D9" s="103"/>
      <c r="G9" s="35" t="s">
        <v>24</v>
      </c>
      <c r="H9" s="118">
        <v>44149</v>
      </c>
      <c r="I9" s="101"/>
      <c r="J9" s="101"/>
      <c r="K9" s="101"/>
      <c r="L9" s="101"/>
      <c r="M9" s="101"/>
      <c r="N9" s="101"/>
      <c r="O9" s="101"/>
      <c r="P9" s="101"/>
      <c r="S9" s="104"/>
      <c r="T9" s="104"/>
      <c r="U9" s="104"/>
    </row>
    <row r="10" spans="1:23" ht="15" customHeight="1" x14ac:dyDescent="0.25">
      <c r="B10" s="103"/>
      <c r="C10" s="103"/>
      <c r="D10" s="103"/>
      <c r="G10" s="35" t="s">
        <v>3</v>
      </c>
      <c r="H10" s="101" t="s">
        <v>51</v>
      </c>
      <c r="I10" s="101"/>
      <c r="J10" s="101"/>
      <c r="K10" s="101"/>
      <c r="L10" s="101"/>
      <c r="M10" s="101"/>
      <c r="N10" s="101"/>
      <c r="O10" s="101"/>
      <c r="P10" s="101"/>
      <c r="S10" s="104"/>
      <c r="T10" s="104"/>
      <c r="U10" s="104"/>
    </row>
    <row r="11" spans="1:23" ht="15" customHeight="1" x14ac:dyDescent="0.25">
      <c r="B11" s="103"/>
      <c r="C11" s="103"/>
      <c r="D11" s="103"/>
      <c r="G11" s="35" t="s">
        <v>43</v>
      </c>
      <c r="H11" s="108" t="s">
        <v>52</v>
      </c>
      <c r="I11" s="108"/>
      <c r="J11" s="108"/>
      <c r="K11" s="108"/>
      <c r="L11" s="108"/>
      <c r="M11" s="108"/>
      <c r="N11" s="108"/>
      <c r="O11" s="108"/>
      <c r="P11" s="108"/>
      <c r="S11" s="104"/>
      <c r="T11" s="104"/>
      <c r="U11" s="104"/>
    </row>
    <row r="12" spans="1:23" ht="15" customHeight="1" x14ac:dyDescent="0.25">
      <c r="B12" s="103"/>
      <c r="C12" s="103"/>
      <c r="D12" s="103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4"/>
      <c r="T12" s="104"/>
      <c r="U12" s="104"/>
    </row>
    <row r="13" spans="1:23" ht="15" customHeight="1" x14ac:dyDescent="0.25">
      <c r="B13" s="103"/>
      <c r="C13" s="103"/>
      <c r="D13" s="103"/>
      <c r="G13" s="35" t="s">
        <v>5</v>
      </c>
      <c r="H13" s="101" t="s">
        <v>53</v>
      </c>
      <c r="I13" s="101"/>
      <c r="J13" s="101"/>
      <c r="K13" s="101"/>
      <c r="L13" s="101"/>
      <c r="M13" s="101"/>
      <c r="N13" s="101"/>
      <c r="O13" s="101"/>
      <c r="P13" s="101"/>
      <c r="S13" s="104"/>
      <c r="T13" s="104"/>
      <c r="U13" s="104"/>
    </row>
    <row r="14" spans="1:23" ht="15" customHeight="1" x14ac:dyDescent="0.25">
      <c r="B14" s="103"/>
      <c r="C14" s="103"/>
      <c r="D14" s="103"/>
      <c r="G14" s="35" t="s">
        <v>6</v>
      </c>
      <c r="H14" s="101"/>
      <c r="I14" s="101"/>
      <c r="J14" s="101"/>
      <c r="K14" s="101"/>
      <c r="L14" s="101"/>
      <c r="M14" s="101"/>
      <c r="N14" s="101"/>
      <c r="O14" s="101"/>
      <c r="P14" s="101"/>
      <c r="S14" s="104"/>
      <c r="T14" s="104"/>
      <c r="U14" s="104"/>
    </row>
    <row r="15" spans="1:23" ht="15" customHeight="1" x14ac:dyDescent="0.25">
      <c r="B15" s="103"/>
      <c r="C15" s="103"/>
      <c r="D15" s="103"/>
      <c r="G15" s="35" t="s">
        <v>7</v>
      </c>
      <c r="H15" s="101"/>
      <c r="I15" s="101"/>
      <c r="J15" s="101"/>
      <c r="K15" s="101"/>
      <c r="L15" s="101"/>
      <c r="M15" s="101"/>
      <c r="N15" s="101"/>
      <c r="O15" s="101"/>
      <c r="P15" s="101"/>
      <c r="S15" s="104"/>
      <c r="T15" s="104"/>
      <c r="U15" s="104"/>
    </row>
    <row r="16" spans="1:23" ht="15" customHeight="1" x14ac:dyDescent="0.25">
      <c r="B16" s="103"/>
      <c r="C16" s="103"/>
      <c r="D16" s="103"/>
      <c r="G16" s="35" t="s">
        <v>8</v>
      </c>
      <c r="H16" s="101" t="s">
        <v>49</v>
      </c>
      <c r="I16" s="101"/>
      <c r="J16" s="101"/>
      <c r="K16" s="101"/>
      <c r="L16" s="101"/>
      <c r="M16" s="101"/>
      <c r="N16" s="101"/>
      <c r="O16" s="101"/>
      <c r="P16" s="101"/>
      <c r="S16" s="104"/>
      <c r="T16" s="104"/>
      <c r="U16" s="104"/>
    </row>
    <row r="17" spans="2:23" ht="15" customHeight="1" x14ac:dyDescent="0.25">
      <c r="B17" s="103"/>
      <c r="C17" s="103"/>
      <c r="D17" s="103"/>
      <c r="G17" s="35" t="s">
        <v>9</v>
      </c>
      <c r="H17" s="102">
        <v>4256.9799999999996</v>
      </c>
      <c r="I17" s="101"/>
      <c r="J17" s="101"/>
      <c r="K17" s="101"/>
      <c r="L17" s="101"/>
      <c r="M17" s="101"/>
      <c r="N17" s="101"/>
      <c r="O17" s="101"/>
      <c r="P17" s="101"/>
      <c r="S17" s="104"/>
      <c r="T17" s="104"/>
      <c r="U17" s="104"/>
    </row>
    <row r="18" spans="2:23" ht="15" customHeight="1" x14ac:dyDescent="0.25">
      <c r="B18" s="103"/>
      <c r="C18" s="103"/>
      <c r="D18" s="103"/>
      <c r="G18" s="35" t="s">
        <v>10</v>
      </c>
      <c r="H18" s="101">
        <v>95</v>
      </c>
      <c r="I18" s="101"/>
      <c r="J18" s="101"/>
      <c r="K18" s="101"/>
      <c r="L18" s="101"/>
      <c r="M18" s="101"/>
      <c r="N18" s="101"/>
      <c r="O18" s="101"/>
      <c r="P18" s="101"/>
      <c r="S18" s="104"/>
      <c r="T18" s="104"/>
      <c r="U18" s="104"/>
    </row>
    <row r="19" spans="2:23" ht="15" customHeight="1" x14ac:dyDescent="0.25">
      <c r="B19" s="103"/>
      <c r="C19" s="103"/>
      <c r="D19" s="103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3"/>
      <c r="C20" s="103"/>
      <c r="D20" s="103"/>
      <c r="G20" s="35" t="s">
        <v>33</v>
      </c>
      <c r="H20" s="118">
        <v>44206</v>
      </c>
      <c r="I20" s="101"/>
      <c r="J20" s="101"/>
      <c r="K20" s="101"/>
      <c r="L20" s="101"/>
      <c r="M20" s="101"/>
      <c r="N20" s="101"/>
      <c r="O20" s="101"/>
      <c r="P20" s="101"/>
    </row>
    <row r="21" spans="2:23" ht="15" customHeight="1" x14ac:dyDescent="0.25">
      <c r="B21" s="103"/>
      <c r="C21" s="103"/>
      <c r="D21" s="103"/>
      <c r="G21" s="35" t="s">
        <v>34</v>
      </c>
      <c r="H21" s="119">
        <v>88</v>
      </c>
      <c r="I21" s="120"/>
      <c r="J21" s="120"/>
      <c r="K21" s="120"/>
      <c r="L21" s="120"/>
      <c r="M21" s="120"/>
      <c r="N21" s="120"/>
      <c r="O21" s="120"/>
      <c r="P21" s="120"/>
      <c r="T21" s="22"/>
    </row>
    <row r="22" spans="2:23" ht="15" customHeight="1" x14ac:dyDescent="0.25">
      <c r="B22" s="103"/>
      <c r="C22" s="103"/>
      <c r="D22" s="103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3"/>
      <c r="C23" s="103"/>
      <c r="D23" s="103"/>
      <c r="G23" s="35" t="s">
        <v>35</v>
      </c>
      <c r="H23" s="118">
        <v>44255</v>
      </c>
      <c r="I23" s="101"/>
      <c r="J23" s="101"/>
      <c r="K23" s="101"/>
      <c r="L23" s="101"/>
      <c r="M23" s="101"/>
      <c r="N23" s="101"/>
      <c r="O23" s="101"/>
      <c r="P23" s="101"/>
    </row>
    <row r="24" spans="2:23" ht="15" customHeight="1" x14ac:dyDescent="0.25">
      <c r="B24" s="103"/>
      <c r="C24" s="103"/>
      <c r="D24" s="103"/>
      <c r="G24" s="35" t="s">
        <v>4</v>
      </c>
      <c r="H24" s="121"/>
      <c r="I24" s="121"/>
      <c r="J24" s="121"/>
      <c r="K24" s="121"/>
      <c r="L24" s="121"/>
      <c r="M24" s="121"/>
      <c r="N24" s="121"/>
      <c r="O24" s="121"/>
      <c r="P24" s="121"/>
    </row>
    <row r="25" spans="2:23" ht="15" customHeight="1" x14ac:dyDescent="0.25">
      <c r="B25" s="103"/>
      <c r="C25" s="103"/>
      <c r="D25" s="103"/>
      <c r="G25" s="107" t="s">
        <v>11</v>
      </c>
      <c r="H25" s="106" t="s">
        <v>54</v>
      </c>
      <c r="I25" s="106"/>
      <c r="J25" s="106"/>
      <c r="K25" s="106"/>
      <c r="L25" s="106"/>
      <c r="M25" s="106"/>
      <c r="N25" s="106"/>
      <c r="O25" s="106"/>
      <c r="P25" s="106"/>
      <c r="R25" s="67" t="s">
        <v>31</v>
      </c>
    </row>
    <row r="26" spans="2:23" ht="15" customHeight="1" x14ac:dyDescent="0.25">
      <c r="B26" s="103"/>
      <c r="C26" s="103"/>
      <c r="D26" s="103"/>
      <c r="G26" s="107"/>
      <c r="H26" s="106"/>
      <c r="I26" s="106"/>
      <c r="J26" s="106"/>
      <c r="K26" s="106"/>
      <c r="L26" s="106"/>
      <c r="M26" s="106"/>
      <c r="N26" s="106"/>
      <c r="O26" s="106"/>
      <c r="P26" s="106"/>
      <c r="R26" s="109" t="s">
        <v>48</v>
      </c>
      <c r="S26" s="110"/>
      <c r="T26" s="110"/>
      <c r="U26" s="111"/>
      <c r="W26" s="21"/>
    </row>
    <row r="27" spans="2:23" ht="15" customHeight="1" x14ac:dyDescent="0.25">
      <c r="B27" s="103"/>
      <c r="C27" s="103"/>
      <c r="D27" s="103"/>
      <c r="G27" s="107"/>
      <c r="H27" s="106"/>
      <c r="I27" s="106"/>
      <c r="J27" s="106"/>
      <c r="K27" s="106"/>
      <c r="L27" s="106"/>
      <c r="M27" s="106"/>
      <c r="N27" s="106"/>
      <c r="O27" s="106"/>
      <c r="P27" s="106"/>
      <c r="R27" s="112"/>
      <c r="S27" s="113"/>
      <c r="T27" s="113"/>
      <c r="U27" s="114"/>
      <c r="W27" s="21"/>
    </row>
    <row r="28" spans="2:23" ht="15" customHeight="1" x14ac:dyDescent="0.25">
      <c r="B28" s="103"/>
      <c r="C28" s="103"/>
      <c r="D28" s="103"/>
      <c r="G28" s="107"/>
      <c r="H28" s="106"/>
      <c r="I28" s="106"/>
      <c r="J28" s="106"/>
      <c r="K28" s="106"/>
      <c r="L28" s="106"/>
      <c r="M28" s="106"/>
      <c r="N28" s="106"/>
      <c r="O28" s="106"/>
      <c r="P28" s="106"/>
      <c r="R28" s="112"/>
      <c r="S28" s="113"/>
      <c r="T28" s="113"/>
      <c r="U28" s="114"/>
      <c r="W28" s="21"/>
    </row>
    <row r="29" spans="2:23" ht="15" customHeight="1" x14ac:dyDescent="0.25">
      <c r="B29" s="103"/>
      <c r="C29" s="103"/>
      <c r="D29" s="103"/>
      <c r="G29" s="107"/>
      <c r="H29" s="106"/>
      <c r="I29" s="106"/>
      <c r="J29" s="106"/>
      <c r="K29" s="106"/>
      <c r="L29" s="106"/>
      <c r="M29" s="106"/>
      <c r="N29" s="106"/>
      <c r="O29" s="106"/>
      <c r="P29" s="106"/>
      <c r="R29" s="112"/>
      <c r="S29" s="113"/>
      <c r="T29" s="113"/>
      <c r="U29" s="114"/>
      <c r="W29" s="21"/>
    </row>
    <row r="30" spans="2:23" ht="15" customHeight="1" x14ac:dyDescent="0.25">
      <c r="B30" s="103"/>
      <c r="C30" s="103"/>
      <c r="D30" s="103"/>
      <c r="G30" s="107"/>
      <c r="H30" s="106"/>
      <c r="I30" s="106"/>
      <c r="J30" s="106"/>
      <c r="K30" s="106"/>
      <c r="L30" s="106"/>
      <c r="M30" s="106"/>
      <c r="N30" s="106"/>
      <c r="O30" s="106"/>
      <c r="P30" s="106"/>
      <c r="R30" s="112"/>
      <c r="S30" s="113"/>
      <c r="T30" s="113"/>
      <c r="U30" s="114"/>
      <c r="W30" s="21"/>
    </row>
    <row r="31" spans="2:23" ht="15" customHeight="1" x14ac:dyDescent="0.25">
      <c r="B31" s="103"/>
      <c r="C31" s="103"/>
      <c r="D31" s="103"/>
      <c r="G31" s="107"/>
      <c r="H31" s="106"/>
      <c r="I31" s="106"/>
      <c r="J31" s="106"/>
      <c r="K31" s="106"/>
      <c r="L31" s="106"/>
      <c r="M31" s="106"/>
      <c r="N31" s="106"/>
      <c r="O31" s="106"/>
      <c r="P31" s="106"/>
      <c r="R31" s="112"/>
      <c r="S31" s="113"/>
      <c r="T31" s="113"/>
      <c r="U31" s="114"/>
      <c r="W31" s="21"/>
    </row>
    <row r="32" spans="2:23" ht="15" customHeight="1" x14ac:dyDescent="0.25">
      <c r="B32" s="103"/>
      <c r="C32" s="103"/>
      <c r="D32" s="103"/>
      <c r="G32" s="107"/>
      <c r="H32" s="106"/>
      <c r="I32" s="106"/>
      <c r="J32" s="106"/>
      <c r="K32" s="106"/>
      <c r="L32" s="106"/>
      <c r="M32" s="106"/>
      <c r="N32" s="106"/>
      <c r="O32" s="106"/>
      <c r="P32" s="106"/>
      <c r="R32" s="112"/>
      <c r="S32" s="113"/>
      <c r="T32" s="113"/>
      <c r="U32" s="114"/>
      <c r="W32" s="21"/>
    </row>
    <row r="33" spans="2:23" ht="15" customHeight="1" x14ac:dyDescent="0.25">
      <c r="B33" s="103"/>
      <c r="C33" s="103"/>
      <c r="D33" s="103"/>
      <c r="G33" s="107"/>
      <c r="H33" s="106"/>
      <c r="I33" s="106"/>
      <c r="J33" s="106"/>
      <c r="K33" s="106"/>
      <c r="L33" s="106"/>
      <c r="M33" s="106"/>
      <c r="N33" s="106"/>
      <c r="O33" s="106"/>
      <c r="P33" s="106"/>
      <c r="R33" s="115"/>
      <c r="S33" s="116"/>
      <c r="T33" s="116"/>
      <c r="U33" s="117"/>
      <c r="W33" s="21"/>
    </row>
    <row r="34" spans="2:23" ht="15" customHeight="1" x14ac:dyDescent="0.25"/>
  </sheetData>
  <sheetProtection algorithmName="SHA-512" hashValue="q0FenAQuDEa956BvGXjufyTNtccqLkn55smpKDnNN6y/k+SWohtXL38OVFo/+UNAAT6WivYJ07fas/tgoD+vcQ==" saltValue="0fW9GovuFTpVQC1FY46MBQ==" spinCount="100000" sheet="1" objects="1" scenarios="1" insertHyperlinks="0" selectLockedCells="1"/>
  <mergeCells count="20">
    <mergeCell ref="H20:P20"/>
    <mergeCell ref="H21:P21"/>
    <mergeCell ref="H23:P23"/>
    <mergeCell ref="H24:P24"/>
    <mergeCell ref="H16:P16"/>
    <mergeCell ref="H17:P17"/>
    <mergeCell ref="H18:P18"/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</mergeCells>
  <hyperlinks>
    <hyperlink ref="H11:P11" r:id="rId1" display="https://dhg1h5j42swfq.cloudfront.net/2020/11/13081551/Edital-PM-PA-Prac%CC%A7as.pdf" xr:uid="{A926BF0A-C8AE-4385-AFB9-2562915D7D58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Y9" sqref="Y9:Z20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45</v>
      </c>
      <c r="R8" s="130"/>
      <c r="S8" s="130"/>
      <c r="T8" s="43"/>
      <c r="U8" s="130" t="s">
        <v>46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44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36</v>
      </c>
      <c r="T10" s="46"/>
      <c r="U10" s="45" t="s">
        <v>0</v>
      </c>
      <c r="V10" s="45" t="s">
        <v>19</v>
      </c>
      <c r="W10" s="45" t="s">
        <v>36</v>
      </c>
      <c r="Y10" s="129"/>
      <c r="Z10" s="129"/>
    </row>
    <row r="11" spans="1:27" x14ac:dyDescent="0.25">
      <c r="E11" s="47">
        <v>1</v>
      </c>
      <c r="F11" s="59" t="s">
        <v>47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55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40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40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57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 t="s">
        <v>56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 t="s">
        <v>58</v>
      </c>
      <c r="G15" s="48"/>
      <c r="H15" s="49">
        <f>'D5'!$H$74</f>
        <v>0</v>
      </c>
      <c r="I15" s="49">
        <f>'D5'!$I$74</f>
        <v>0</v>
      </c>
      <c r="J15" s="49">
        <f>'D5'!$J$74</f>
        <v>0</v>
      </c>
      <c r="K15" s="43"/>
      <c r="L15" s="49">
        <f>'D5'!$L$74</f>
        <v>0</v>
      </c>
      <c r="M15" s="49">
        <f>'D5'!$M$74</f>
        <v>0</v>
      </c>
      <c r="N15" s="49">
        <f>'D5'!$N$74</f>
        <v>0</v>
      </c>
      <c r="O15" s="49">
        <f>'D5'!$O$74</f>
        <v>0</v>
      </c>
      <c r="P15" s="43"/>
      <c r="Q15" s="50" t="str">
        <f>'D5'!$Q$74</f>
        <v/>
      </c>
      <c r="R15" s="50" t="str">
        <f>'D5'!$R$74</f>
        <v/>
      </c>
      <c r="S15" s="49" t="str">
        <f t="shared" si="0"/>
        <v/>
      </c>
      <c r="T15" s="43"/>
      <c r="U15" s="50" t="str">
        <f>'D5'!$U$74</f>
        <v/>
      </c>
      <c r="V15" s="50" t="str">
        <f>'D5'!$V$74</f>
        <v/>
      </c>
      <c r="W15" s="49" t="str">
        <f t="shared" si="1"/>
        <v/>
      </c>
      <c r="Y15" s="129"/>
      <c r="Z15" s="129"/>
    </row>
    <row r="16" spans="1:27" x14ac:dyDescent="0.25">
      <c r="E16" s="51">
        <v>6</v>
      </c>
      <c r="F16" s="60" t="s">
        <v>59</v>
      </c>
      <c r="G16" s="48"/>
      <c r="H16" s="52">
        <f>'D6'!$H$74</f>
        <v>0</v>
      </c>
      <c r="I16" s="52">
        <f>'D6'!$I$74</f>
        <v>0</v>
      </c>
      <c r="J16" s="52">
        <f>'D6'!$J$74</f>
        <v>0</v>
      </c>
      <c r="K16" s="43"/>
      <c r="L16" s="52">
        <f>'D6'!$L$74</f>
        <v>0</v>
      </c>
      <c r="M16" s="52">
        <f>'D6'!$M$74</f>
        <v>0</v>
      </c>
      <c r="N16" s="52">
        <f>'D6'!$N$74</f>
        <v>0</v>
      </c>
      <c r="O16" s="52">
        <f>'D6'!$O$74</f>
        <v>0</v>
      </c>
      <c r="P16" s="43"/>
      <c r="Q16" s="53" t="str">
        <f>'D6'!$Q$74</f>
        <v/>
      </c>
      <c r="R16" s="53" t="str">
        <f>'D6'!$R$74</f>
        <v/>
      </c>
      <c r="S16" s="52" t="str">
        <f t="shared" si="0"/>
        <v/>
      </c>
      <c r="T16" s="43"/>
      <c r="U16" s="53" t="str">
        <f>'D6'!$U$74</f>
        <v/>
      </c>
      <c r="V16" s="53" t="str">
        <f>'D6'!$V$74</f>
        <v/>
      </c>
      <c r="W16" s="52" t="str">
        <f t="shared" si="1"/>
        <v/>
      </c>
      <c r="Y16" s="129"/>
      <c r="Z16" s="129"/>
    </row>
    <row r="17" spans="5:26" x14ac:dyDescent="0.25">
      <c r="E17" s="47">
        <v>7</v>
      </c>
      <c r="F17" s="59" t="s">
        <v>60</v>
      </c>
      <c r="G17" s="48"/>
      <c r="H17" s="49">
        <f>'D7'!$H$74</f>
        <v>0</v>
      </c>
      <c r="I17" s="49">
        <f>'D7'!$I$74</f>
        <v>0</v>
      </c>
      <c r="J17" s="49">
        <f>'D7'!$J$74</f>
        <v>0</v>
      </c>
      <c r="K17" s="43"/>
      <c r="L17" s="49">
        <f>'D7'!$L$74</f>
        <v>0</v>
      </c>
      <c r="M17" s="49">
        <f>'D7'!$M$74</f>
        <v>0</v>
      </c>
      <c r="N17" s="49">
        <f>'D7'!$N$74</f>
        <v>0</v>
      </c>
      <c r="O17" s="49">
        <f>'D7'!$O$74</f>
        <v>0</v>
      </c>
      <c r="P17" s="43"/>
      <c r="Q17" s="50" t="str">
        <f>'D7'!$Q$74</f>
        <v/>
      </c>
      <c r="R17" s="50" t="str">
        <f>'D7'!$R$74</f>
        <v/>
      </c>
      <c r="S17" s="49" t="str">
        <f t="shared" si="0"/>
        <v/>
      </c>
      <c r="T17" s="43"/>
      <c r="U17" s="50" t="str">
        <f>'D7'!$U$74</f>
        <v/>
      </c>
      <c r="V17" s="50" t="str">
        <f>'D7'!$V$74</f>
        <v/>
      </c>
      <c r="W17" s="49" t="str">
        <f t="shared" si="1"/>
        <v/>
      </c>
      <c r="Y17" s="129"/>
      <c r="Z17" s="129"/>
    </row>
    <row r="18" spans="5:26" x14ac:dyDescent="0.25">
      <c r="E18" s="51">
        <v>8</v>
      </c>
      <c r="F18" s="60" t="s">
        <v>61</v>
      </c>
      <c r="G18" s="48"/>
      <c r="H18" s="52">
        <f>'D8'!$H$74</f>
        <v>0</v>
      </c>
      <c r="I18" s="52">
        <f>'D8'!$I$74</f>
        <v>0</v>
      </c>
      <c r="J18" s="52">
        <f>'D8'!$J$74</f>
        <v>0</v>
      </c>
      <c r="K18" s="43"/>
      <c r="L18" s="52">
        <f>'D8'!$L$74</f>
        <v>0</v>
      </c>
      <c r="M18" s="52">
        <f>'D8'!$M$74</f>
        <v>0</v>
      </c>
      <c r="N18" s="52">
        <f>'D8'!$N$74</f>
        <v>0</v>
      </c>
      <c r="O18" s="52">
        <f>'D8'!$O$74</f>
        <v>0</v>
      </c>
      <c r="P18" s="43"/>
      <c r="Q18" s="53" t="str">
        <f>'D8'!$Q$74</f>
        <v/>
      </c>
      <c r="R18" s="53" t="str">
        <f>'D8'!$R$74</f>
        <v/>
      </c>
      <c r="S18" s="52" t="str">
        <f t="shared" si="0"/>
        <v/>
      </c>
      <c r="T18" s="43"/>
      <c r="U18" s="53" t="str">
        <f>'D8'!$U$74</f>
        <v/>
      </c>
      <c r="V18" s="53" t="str">
        <f>'D8'!$V$74</f>
        <v/>
      </c>
      <c r="W18" s="52" t="str">
        <f t="shared" si="1"/>
        <v/>
      </c>
      <c r="Y18" s="129"/>
      <c r="Z18" s="129"/>
    </row>
    <row r="19" spans="5:26" x14ac:dyDescent="0.25">
      <c r="E19" s="47">
        <v>9</v>
      </c>
      <c r="F19" s="59" t="s">
        <v>62</v>
      </c>
      <c r="G19" s="48"/>
      <c r="H19" s="49">
        <f>'D9'!$H$74</f>
        <v>0</v>
      </c>
      <c r="I19" s="49">
        <f>'D9'!$I$74</f>
        <v>0</v>
      </c>
      <c r="J19" s="49">
        <f>'D9'!$J$74</f>
        <v>0</v>
      </c>
      <c r="K19" s="43"/>
      <c r="L19" s="49">
        <f>'D9'!$L$74</f>
        <v>0</v>
      </c>
      <c r="M19" s="49">
        <f>'D9'!$M$74</f>
        <v>0</v>
      </c>
      <c r="N19" s="49">
        <f>'D9'!$N$74</f>
        <v>0</v>
      </c>
      <c r="O19" s="49">
        <f>'D9'!$O$74</f>
        <v>0</v>
      </c>
      <c r="P19" s="43"/>
      <c r="Q19" s="50" t="str">
        <f>'D9'!$Q$74</f>
        <v/>
      </c>
      <c r="R19" s="50" t="str">
        <f>'D9'!$R$74</f>
        <v/>
      </c>
      <c r="S19" s="49" t="str">
        <f t="shared" si="0"/>
        <v/>
      </c>
      <c r="T19" s="43"/>
      <c r="U19" s="50" t="str">
        <f>'D9'!$U$74</f>
        <v/>
      </c>
      <c r="V19" s="50" t="str">
        <f>'D9'!$V$74</f>
        <v/>
      </c>
      <c r="W19" s="49" t="str">
        <f t="shared" si="1"/>
        <v/>
      </c>
      <c r="Y19" s="129"/>
      <c r="Z19" s="129"/>
    </row>
    <row r="20" spans="5:26" x14ac:dyDescent="0.25">
      <c r="E20" s="51">
        <v>10</v>
      </c>
      <c r="F20" s="60" t="s">
        <v>63</v>
      </c>
      <c r="G20" s="48"/>
      <c r="H20" s="52">
        <f>'D10'!$H$74</f>
        <v>0</v>
      </c>
      <c r="I20" s="52">
        <f>'D10'!$I$74</f>
        <v>0</v>
      </c>
      <c r="J20" s="52">
        <f>'D10'!$J$74</f>
        <v>0</v>
      </c>
      <c r="K20" s="43"/>
      <c r="L20" s="52">
        <f>'D10'!$L$74</f>
        <v>0</v>
      </c>
      <c r="M20" s="52">
        <f>'D10'!$M$74</f>
        <v>0</v>
      </c>
      <c r="N20" s="52">
        <f>'D10'!$N$74</f>
        <v>0</v>
      </c>
      <c r="O20" s="52">
        <f>'D10'!$O$74</f>
        <v>0</v>
      </c>
      <c r="P20" s="43"/>
      <c r="Q20" s="53" t="str">
        <f>'D10'!$Q$74</f>
        <v/>
      </c>
      <c r="R20" s="53" t="str">
        <f>'D10'!$R$74</f>
        <v/>
      </c>
      <c r="S20" s="52" t="str">
        <f t="shared" si="0"/>
        <v/>
      </c>
      <c r="T20" s="43"/>
      <c r="U20" s="53" t="str">
        <f>'D10'!$U$74</f>
        <v/>
      </c>
      <c r="V20" s="53" t="str">
        <f>'D10'!$V$74</f>
        <v/>
      </c>
      <c r="W20" s="52" t="str">
        <f t="shared" si="1"/>
        <v/>
      </c>
      <c r="Y20" s="129"/>
      <c r="Z20" s="129"/>
    </row>
    <row r="21" spans="5:26" x14ac:dyDescent="0.25">
      <c r="E21" s="47">
        <v>11</v>
      </c>
      <c r="F21" s="59" t="s">
        <v>64</v>
      </c>
      <c r="G21" s="48"/>
      <c r="H21" s="49">
        <f>'D11'!$H$74</f>
        <v>0</v>
      </c>
      <c r="I21" s="49">
        <f>'D11'!$I$74</f>
        <v>0</v>
      </c>
      <c r="J21" s="49">
        <f>'D11'!$J$74</f>
        <v>0</v>
      </c>
      <c r="K21" s="43"/>
      <c r="L21" s="49">
        <f>'D11'!$L$74</f>
        <v>0</v>
      </c>
      <c r="M21" s="49">
        <f>'D11'!$M$74</f>
        <v>0</v>
      </c>
      <c r="N21" s="49">
        <f>'D11'!$N$74</f>
        <v>0</v>
      </c>
      <c r="O21" s="49">
        <f>'D11'!$O$74</f>
        <v>0</v>
      </c>
      <c r="P21" s="43"/>
      <c r="Q21" s="50" t="str">
        <f>'D11'!$Q$74</f>
        <v/>
      </c>
      <c r="R21" s="50" t="str">
        <f>'D11'!$R$74</f>
        <v/>
      </c>
      <c r="S21" s="49" t="str">
        <f t="shared" si="0"/>
        <v/>
      </c>
      <c r="T21" s="43"/>
      <c r="U21" s="50" t="str">
        <f>'D11'!$U$74</f>
        <v/>
      </c>
      <c r="V21" s="50" t="str">
        <f>'D11'!$V$74</f>
        <v/>
      </c>
      <c r="W21" s="49" t="str">
        <f t="shared" si="1"/>
        <v/>
      </c>
    </row>
    <row r="22" spans="5:26" x14ac:dyDescent="0.25">
      <c r="E22" s="51">
        <v>12</v>
      </c>
      <c r="F22" s="60" t="s">
        <v>65</v>
      </c>
      <c r="G22" s="48"/>
      <c r="H22" s="52">
        <f>'D12'!$H$74</f>
        <v>0</v>
      </c>
      <c r="I22" s="52">
        <f>'D12'!$I$74</f>
        <v>0</v>
      </c>
      <c r="J22" s="52">
        <f>'D12'!$J$74</f>
        <v>0</v>
      </c>
      <c r="K22" s="43"/>
      <c r="L22" s="52">
        <f>'D12'!$L$74</f>
        <v>0</v>
      </c>
      <c r="M22" s="52">
        <f>'D12'!$M$74</f>
        <v>0</v>
      </c>
      <c r="N22" s="52">
        <f>'D12'!$N$74</f>
        <v>0</v>
      </c>
      <c r="O22" s="52">
        <f>'D12'!$O$74</f>
        <v>0</v>
      </c>
      <c r="P22" s="43"/>
      <c r="Q22" s="53" t="str">
        <f>'D12'!$Q$74</f>
        <v/>
      </c>
      <c r="R22" s="53" t="str">
        <f>'D12'!$R$74</f>
        <v/>
      </c>
      <c r="S22" s="52" t="str">
        <f t="shared" si="0"/>
        <v/>
      </c>
      <c r="T22" s="43"/>
      <c r="U22" s="53" t="str">
        <f>'D12'!$U$74</f>
        <v/>
      </c>
      <c r="V22" s="53" t="str">
        <f>'D12'!$V$74</f>
        <v/>
      </c>
      <c r="W22" s="52" t="str">
        <f t="shared" si="1"/>
        <v/>
      </c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teWra3kS6G9EC08XEXXf+VeA6Urq1XDRLNV45u0JsuTQIq0UIWZFvMjtw8FHcM5ly+h05FOGnBKV7dDaRgIzIQ==" saltValue="YnRxvZ0f1ruway54ATRWOQ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112" priority="13" operator="equal">
      <formula>"A"</formula>
    </cfRule>
    <cfRule type="cellIs" dxfId="111" priority="14" operator="equal">
      <formula>"U"</formula>
    </cfRule>
    <cfRule type="cellIs" dxfId="110" priority="15" operator="equal">
      <formula>"OK"</formula>
    </cfRule>
  </conditionalFormatting>
  <conditionalFormatting sqref="L10:O10 H13:I13 H17:I17 H21:I21 H25:I25">
    <cfRule type="cellIs" dxfId="109" priority="22" operator="equal">
      <formula>"A"</formula>
    </cfRule>
    <cfRule type="cellIs" dxfId="108" priority="23" operator="equal">
      <formula>"U"</formula>
    </cfRule>
    <cfRule type="cellIs" dxfId="107" priority="24" operator="equal">
      <formula>"OK"</formula>
    </cfRule>
  </conditionalFormatting>
  <conditionalFormatting sqref="L9:O9">
    <cfRule type="cellIs" dxfId="106" priority="25" operator="equal">
      <formula>"A"</formula>
    </cfRule>
    <cfRule type="cellIs" dxfId="105" priority="26" operator="equal">
      <formula>"U"</formula>
    </cfRule>
    <cfRule type="cellIs" dxfId="104" priority="27" operator="equal">
      <formula>"OK"</formula>
    </cfRule>
  </conditionalFormatting>
  <conditionalFormatting sqref="J13 J17 J21 J25">
    <cfRule type="cellIs" dxfId="103" priority="19" operator="equal">
      <formula>"A"</formula>
    </cfRule>
    <cfRule type="cellIs" dxfId="102" priority="20" operator="equal">
      <formula>"U"</formula>
    </cfRule>
    <cfRule type="cellIs" dxfId="101" priority="21" operator="equal">
      <formula>"OK"</formula>
    </cfRule>
  </conditionalFormatting>
  <conditionalFormatting sqref="L11:O11 L13:N13 L17:N17 L21:N21 L25:N25 L15:O15 L19:O19 L23:O23">
    <cfRule type="cellIs" dxfId="100" priority="16" operator="equal">
      <formula>"A"</formula>
    </cfRule>
    <cfRule type="cellIs" dxfId="99" priority="17" operator="equal">
      <formula>"U"</formula>
    </cfRule>
    <cfRule type="cellIs" dxfId="98" priority="18" operator="equal">
      <formula>"OK"</formula>
    </cfRule>
  </conditionalFormatting>
  <conditionalFormatting sqref="O27 O29 O31 O33 O35 O37 O39">
    <cfRule type="cellIs" dxfId="97" priority="1" operator="equal">
      <formula>"A"</formula>
    </cfRule>
    <cfRule type="cellIs" dxfId="96" priority="2" operator="equal">
      <formula>"U"</formula>
    </cfRule>
    <cfRule type="cellIs" dxfId="95" priority="3" operator="equal">
      <formula>"OK"</formula>
    </cfRule>
  </conditionalFormatting>
  <conditionalFormatting sqref="H27:I27 H29:I29 H31:I31 H33:I33 H35:I35 H37:I37 H39:I39">
    <cfRule type="cellIs" dxfId="94" priority="10" operator="equal">
      <formula>"A"</formula>
    </cfRule>
    <cfRule type="cellIs" dxfId="93" priority="11" operator="equal">
      <formula>"U"</formula>
    </cfRule>
    <cfRule type="cellIs" dxfId="92" priority="12" operator="equal">
      <formula>"OK"</formula>
    </cfRule>
  </conditionalFormatting>
  <conditionalFormatting sqref="J27 J29 J31 J33 J35 J37 J39">
    <cfRule type="cellIs" dxfId="91" priority="7" operator="equal">
      <formula>"A"</formula>
    </cfRule>
    <cfRule type="cellIs" dxfId="90" priority="8" operator="equal">
      <formula>"U"</formula>
    </cfRule>
    <cfRule type="cellIs" dxfId="89" priority="9" operator="equal">
      <formula>"OK"</formula>
    </cfRule>
  </conditionalFormatting>
  <conditionalFormatting sqref="L27:N27 L29:N29 L31:N31 L33:N33 L35:N35 L37:N37 L39:N39">
    <cfRule type="cellIs" dxfId="88" priority="4" operator="equal">
      <formula>"A"</formula>
    </cfRule>
    <cfRule type="cellIs" dxfId="87" priority="5" operator="equal">
      <formula>"U"</formula>
    </cfRule>
    <cfRule type="cellIs" dxfId="86" priority="6" operator="equal">
      <formula>"OK"</formula>
    </cfRule>
  </conditionalFormatting>
  <hyperlinks>
    <hyperlink ref="F18" location="'D8'!A1" display="Atualidades" xr:uid="{00000000-0004-0000-0300-000000000000}"/>
    <hyperlink ref="F19" location="'D9'!A1" display="Direito Administrativo" xr:uid="{00000000-0004-0000-0300-000001000000}"/>
    <hyperlink ref="F20" location="'D10'!A1" display="Direito Civil" xr:uid="{00000000-0004-0000-0300-000002000000}"/>
    <hyperlink ref="F21" location="'D11'!A1" display="Direito Administrativo" xr:uid="{00000000-0004-0000-0300-000003000000}"/>
    <hyperlink ref="F22" location="'D12'!A1" display="Direito Civil" xr:uid="{00000000-0004-0000-0300-000004000000}"/>
    <hyperlink ref="F17" location="'D7'!A1" display="Direito das Pessoas com Deficiência" xr:uid="{00000000-0004-0000-0300-000017000000}"/>
    <hyperlink ref="F16" location="'D6'!A1" display="Sustentabilidade" xr:uid="{00000000-0004-0000-0300-000018000000}"/>
    <hyperlink ref="F15" location="'D5'!A1" display="Regimento Interno do STJ" xr:uid="{00000000-0004-0000-0300-000019000000}"/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61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37</v>
      </c>
      <c r="H8" s="79" t="s">
        <v>38</v>
      </c>
      <c r="I8" s="79" t="s">
        <v>39</v>
      </c>
      <c r="J8" s="80" t="s">
        <v>40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DIREITOS HUMANOS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LEGISLAÇÃO INSTITUCIONAL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DIREITO CONSTITUCIONAL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 t="str">
        <f>Disciplinas!F15</f>
        <v>DIREITO ADMINISTRATIVO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 t="str">
        <f>Disciplinas!S15</f>
        <v/>
      </c>
      <c r="J13" s="83" t="str">
        <f>Disciplinas!W15</f>
        <v/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 t="str">
        <f>Disciplinas!F16</f>
        <v>DIREITO CIVIL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 t="str">
        <f>Disciplinas!S16</f>
        <v/>
      </c>
      <c r="J14" s="83" t="str">
        <f>Disciplinas!W16</f>
        <v/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 t="str">
        <f>Disciplinas!F17</f>
        <v>PROCESSO CIVIL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 t="str">
        <f>Disciplinas!S17</f>
        <v/>
      </c>
      <c r="J15" s="83" t="str">
        <f>Disciplinas!W17</f>
        <v/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 t="str">
        <f>Disciplinas!F18</f>
        <v>DIREITO PENAL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 t="str">
        <f>Disciplinas!S18</f>
        <v/>
      </c>
      <c r="J16" s="83" t="str">
        <f>Disciplinas!W18</f>
        <v/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 t="str">
        <f>Disciplinas!F19</f>
        <v>DIREITO PROCESSUAL PENAL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 t="str">
        <f>Disciplinas!S19</f>
        <v/>
      </c>
      <c r="J17" s="83" t="str">
        <f>Disciplinas!W19</f>
        <v/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 t="str">
        <f>Disciplinas!F20</f>
        <v>DIREITO PENAL MILITAR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 t="str">
        <f>Disciplinas!S20</f>
        <v/>
      </c>
      <c r="J18" s="83" t="str">
        <f>Disciplinas!W20</f>
        <v/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 t="str">
        <f>Disciplinas!F21</f>
        <v>DIREITO PROCESSUAL PENAL MILITAR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 t="str">
        <f>Disciplinas!S21</f>
        <v/>
      </c>
      <c r="J19" s="83" t="str">
        <f>Disciplinas!W21</f>
        <v/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 t="str">
        <f>Disciplinas!F22</f>
        <v>LEGISLAÇÃO PENAL ESPECIAL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 t="str">
        <f>Disciplinas!S22</f>
        <v/>
      </c>
      <c r="J20" s="83" t="str">
        <f>Disciplinas!W22</f>
        <v/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</sheetData>
  <sheetProtection algorithmName="SHA-512" hashValue="DjYHWCFDmhBffUvWS8Zk4+SXWIg2kqgpwSEduz9vYimKVfe+RD6ger+sO9Z30Pph/h0rjna6Udr5QKB/tUk3jA==" saltValue="FEDjKCn2IJM4l1vGmamepg==" spinCount="100000" objects="1" scenarios="1" insertHyperlinks="0" selectLockedCells="1"/>
  <mergeCells count="30">
    <mergeCell ref="D34:F34"/>
    <mergeCell ref="D35:F35"/>
    <mergeCell ref="D36:F36"/>
    <mergeCell ref="D37:F37"/>
    <mergeCell ref="D38:F38"/>
    <mergeCell ref="D29:F29"/>
    <mergeCell ref="D30:F30"/>
    <mergeCell ref="D31:F31"/>
    <mergeCell ref="D32:F32"/>
    <mergeCell ref="D33:F33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14:F14"/>
    <mergeCell ref="D15:F15"/>
    <mergeCell ref="D16:F16"/>
    <mergeCell ref="D17:F17"/>
    <mergeCell ref="D18:F18"/>
    <mergeCell ref="D10:F10"/>
    <mergeCell ref="D11:F11"/>
    <mergeCell ref="D12:F12"/>
    <mergeCell ref="D13:F13"/>
    <mergeCell ref="D9:F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66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67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33.75" x14ac:dyDescent="0.25">
      <c r="A16" s="25"/>
      <c r="B16" s="25"/>
      <c r="C16" s="25"/>
      <c r="D16" s="25"/>
      <c r="E16" s="26">
        <v>3</v>
      </c>
      <c r="F16" s="23" t="s">
        <v>68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78.75" x14ac:dyDescent="0.25">
      <c r="A17" s="25"/>
      <c r="B17" s="25"/>
      <c r="C17" s="25"/>
      <c r="D17" s="25"/>
      <c r="E17" s="30">
        <v>4</v>
      </c>
      <c r="F17" s="24" t="s">
        <v>69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101.25" x14ac:dyDescent="0.25">
      <c r="A18" s="25"/>
      <c r="B18" s="25"/>
      <c r="C18" s="25"/>
      <c r="D18" s="25"/>
      <c r="E18" s="26">
        <v>5</v>
      </c>
      <c r="F18" s="23" t="s">
        <v>70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56.25" x14ac:dyDescent="0.25">
      <c r="A19" s="25"/>
      <c r="B19" s="25"/>
      <c r="C19" s="25"/>
      <c r="D19" s="25"/>
      <c r="E19" s="30">
        <v>6</v>
      </c>
      <c r="F19" s="24" t="s">
        <v>71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45" x14ac:dyDescent="0.25">
      <c r="A20" s="25"/>
      <c r="B20" s="25"/>
      <c r="C20" s="25"/>
      <c r="D20" s="25"/>
      <c r="E20" s="26">
        <v>7</v>
      </c>
      <c r="F20" s="23" t="s">
        <v>72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TaDbroRNmmsT7HK4GHWzxTlDIiDgWP32IeELSh6anwBzs7V+T2rTmnVyyWXFz+QEILhjqKBIfGwbEMKeVI7BnQ==" saltValue="utpB8+eUqFfVviH6ksS37w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85" priority="8" operator="equal">
      <formula>$Z$15</formula>
    </cfRule>
    <cfRule type="cellIs" dxfId="84" priority="9" operator="equal">
      <formula>$Z$14</formula>
    </cfRule>
  </conditionalFormatting>
  <conditionalFormatting sqref="H52:J73 L52:O73">
    <cfRule type="cellIs" dxfId="83" priority="6" operator="equal">
      <formula>$Z$15</formula>
    </cfRule>
    <cfRule type="cellIs" dxfId="82" priority="7" operator="equal">
      <formula>$Z$14</formula>
    </cfRule>
  </conditionalFormatting>
  <conditionalFormatting sqref="J14:J23">
    <cfRule type="cellIs" dxfId="81" priority="4" operator="equal">
      <formula>$Z$15</formula>
    </cfRule>
    <cfRule type="cellIs" dxfId="80" priority="5" operator="equal">
      <formula>$Z$14</formula>
    </cfRule>
  </conditionalFormatting>
  <conditionalFormatting sqref="I13">
    <cfRule type="cellIs" dxfId="79" priority="1" operator="equal">
      <formula>"A"</formula>
    </cfRule>
    <cfRule type="cellIs" dxfId="78" priority="2" operator="equal">
      <formula>"U"</formula>
    </cfRule>
    <cfRule type="cellIs" dxfId="77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55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73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135" x14ac:dyDescent="0.25">
      <c r="A15" s="25"/>
      <c r="B15" s="25"/>
      <c r="C15" s="25"/>
      <c r="D15" s="25"/>
      <c r="E15" s="30">
        <v>2</v>
      </c>
      <c r="F15" s="24" t="s">
        <v>74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33.75" x14ac:dyDescent="0.25">
      <c r="A16" s="25"/>
      <c r="B16" s="25"/>
      <c r="C16" s="25"/>
      <c r="D16" s="25"/>
      <c r="E16" s="26">
        <v>3</v>
      </c>
      <c r="F16" s="23" t="s">
        <v>75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33.75" x14ac:dyDescent="0.25">
      <c r="A17" s="25"/>
      <c r="B17" s="25"/>
      <c r="C17" s="25"/>
      <c r="D17" s="25"/>
      <c r="E17" s="30">
        <v>4</v>
      </c>
      <c r="F17" s="24" t="s">
        <v>76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33.75" x14ac:dyDescent="0.25">
      <c r="A18" s="25"/>
      <c r="B18" s="25"/>
      <c r="C18" s="25"/>
      <c r="D18" s="25"/>
      <c r="E18" s="26">
        <v>5</v>
      </c>
      <c r="F18" s="23" t="s">
        <v>77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B7WI5RsmC1Jq9t0Rss/HAOyqjqyD0NWU1mjxrZmHs295g2oD8osyK+f9prfu5s7Hf/KVffyxnoKxjmbQsM2H+Q==" saltValue="glXE/R/8TqQG2dhkVC5R+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76" priority="9" operator="equal">
      <formula>$Z$15</formula>
    </cfRule>
    <cfRule type="cellIs" dxfId="75" priority="10" operator="equal">
      <formula>$Z$14</formula>
    </cfRule>
  </conditionalFormatting>
  <conditionalFormatting sqref="H52:J73 L52:O73">
    <cfRule type="cellIs" dxfId="74" priority="7" operator="equal">
      <formula>$Z$15</formula>
    </cfRule>
    <cfRule type="cellIs" dxfId="73" priority="8" operator="equal">
      <formula>$Z$14</formula>
    </cfRule>
  </conditionalFormatting>
  <conditionalFormatting sqref="I13">
    <cfRule type="cellIs" dxfId="72" priority="1" operator="equal">
      <formula>"A"</formula>
    </cfRule>
    <cfRule type="cellIs" dxfId="71" priority="2" operator="equal">
      <formula>"U"</formula>
    </cfRule>
    <cfRule type="cellIs" dxfId="70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78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5" x14ac:dyDescent="0.25">
      <c r="A15" s="25"/>
      <c r="B15" s="25"/>
      <c r="C15" s="25"/>
      <c r="D15" s="25"/>
      <c r="E15" s="30">
        <v>2</v>
      </c>
      <c r="F15" s="24" t="s">
        <v>79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33.75" x14ac:dyDescent="0.25">
      <c r="A16" s="25"/>
      <c r="B16" s="25"/>
      <c r="C16" s="25"/>
      <c r="D16" s="25"/>
      <c r="E16" s="26">
        <v>3</v>
      </c>
      <c r="F16" s="23" t="s">
        <v>80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45" x14ac:dyDescent="0.25">
      <c r="A17" s="25"/>
      <c r="B17" s="25"/>
      <c r="C17" s="25"/>
      <c r="D17" s="25"/>
      <c r="E17" s="30">
        <v>4</v>
      </c>
      <c r="F17" s="24" t="s">
        <v>81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45" x14ac:dyDescent="0.25">
      <c r="A18" s="25"/>
      <c r="B18" s="25"/>
      <c r="C18" s="25"/>
      <c r="D18" s="25"/>
      <c r="E18" s="26">
        <v>5</v>
      </c>
      <c r="F18" s="23" t="s">
        <v>82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56.25" x14ac:dyDescent="0.25">
      <c r="A19" s="25"/>
      <c r="B19" s="25"/>
      <c r="C19" s="25"/>
      <c r="D19" s="25"/>
      <c r="E19" s="30">
        <v>6</v>
      </c>
      <c r="F19" s="24" t="s">
        <v>83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33.75" x14ac:dyDescent="0.25">
      <c r="A20" s="25"/>
      <c r="B20" s="25"/>
      <c r="C20" s="25"/>
      <c r="D20" s="25"/>
      <c r="E20" s="26">
        <v>7</v>
      </c>
      <c r="F20" s="23" t="s">
        <v>84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Hx7H8fCZ3JsrV2wXBFgSj8nGrhFvVoejXAWBIAyOM3SInJ45gUgu3MvFq4loyvi3Fsa93sHxSbk7FvC69LtCuw==" saltValue="hY7XpO1h8oNPssdBNdynQ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9" priority="12" operator="equal">
      <formula>$Z$15</formula>
    </cfRule>
    <cfRule type="cellIs" dxfId="68" priority="13" operator="equal">
      <formula>$Z$14</formula>
    </cfRule>
  </conditionalFormatting>
  <conditionalFormatting sqref="H52:J73 L52:O73">
    <cfRule type="cellIs" dxfId="67" priority="10" operator="equal">
      <formula>$Z$15</formula>
    </cfRule>
    <cfRule type="cellIs" dxfId="66" priority="11" operator="equal">
      <formula>$Z$14</formula>
    </cfRule>
  </conditionalFormatting>
  <conditionalFormatting sqref="I13">
    <cfRule type="cellIs" dxfId="65" priority="1" operator="equal">
      <formula>"A"</formula>
    </cfRule>
    <cfRule type="cellIs" dxfId="64" priority="2" operator="equal">
      <formula>"U"</formula>
    </cfRule>
    <cfRule type="cellIs" dxfId="63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56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85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56.25" x14ac:dyDescent="0.25">
      <c r="A15" s="25"/>
      <c r="B15" s="25"/>
      <c r="C15" s="25"/>
      <c r="D15" s="25"/>
      <c r="E15" s="30">
        <v>2</v>
      </c>
      <c r="F15" s="24" t="s">
        <v>86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56.25" x14ac:dyDescent="0.25">
      <c r="A16" s="25"/>
      <c r="B16" s="25"/>
      <c r="C16" s="25"/>
      <c r="D16" s="25"/>
      <c r="E16" s="26">
        <v>3</v>
      </c>
      <c r="F16" s="23" t="s">
        <v>87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90" x14ac:dyDescent="0.25">
      <c r="A17" s="25"/>
      <c r="B17" s="25"/>
      <c r="C17" s="25"/>
      <c r="D17" s="25"/>
      <c r="E17" s="30">
        <v>4</v>
      </c>
      <c r="F17" s="24" t="s">
        <v>88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168.75" x14ac:dyDescent="0.25">
      <c r="A18" s="25"/>
      <c r="B18" s="25"/>
      <c r="C18" s="25"/>
      <c r="D18" s="25"/>
      <c r="E18" s="26">
        <v>5</v>
      </c>
      <c r="F18" s="23" t="s">
        <v>89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22.5" x14ac:dyDescent="0.25">
      <c r="A19" s="25"/>
      <c r="B19" s="25"/>
      <c r="C19" s="25"/>
      <c r="D19" s="25"/>
      <c r="E19" s="30">
        <v>6</v>
      </c>
      <c r="F19" s="24" t="s">
        <v>90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33.75" x14ac:dyDescent="0.25">
      <c r="A20" s="25"/>
      <c r="B20" s="25"/>
      <c r="C20" s="25"/>
      <c r="D20" s="25"/>
      <c r="E20" s="26">
        <v>7</v>
      </c>
      <c r="F20" s="23" t="s">
        <v>91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45" x14ac:dyDescent="0.25">
      <c r="A21" s="25"/>
      <c r="B21" s="25"/>
      <c r="C21" s="25"/>
      <c r="D21" s="25"/>
      <c r="E21" s="30">
        <v>8</v>
      </c>
      <c r="F21" s="24" t="s">
        <v>92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56.25" x14ac:dyDescent="0.25">
      <c r="A22" s="25"/>
      <c r="B22" s="25"/>
      <c r="C22" s="25"/>
      <c r="D22" s="25"/>
      <c r="E22" s="26">
        <v>9</v>
      </c>
      <c r="F22" s="23" t="s">
        <v>93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22.5" x14ac:dyDescent="0.25">
      <c r="A23" s="25"/>
      <c r="B23" s="25"/>
      <c r="C23" s="25"/>
      <c r="D23" s="25"/>
      <c r="E23" s="30">
        <v>10</v>
      </c>
      <c r="F23" s="24" t="s">
        <v>94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ht="33.75" x14ac:dyDescent="0.25">
      <c r="A24" s="25"/>
      <c r="B24" s="25"/>
      <c r="C24" s="25"/>
      <c r="D24" s="25"/>
      <c r="E24" s="26">
        <v>11</v>
      </c>
      <c r="F24" s="23" t="s">
        <v>95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xO1gAmWjOyIofk3ALcdPpp7tE9aE5hA0Z2oL91H51g4V1pNOGH6XshYnhlzvOUXNv/mBfBf1XAC47mbBrOLj9Q==" saltValue="VluFOA6Vp1cPoYndqaoYm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2" priority="9" operator="equal">
      <formula>$Z$15</formula>
    </cfRule>
    <cfRule type="cellIs" dxfId="61" priority="10" operator="equal">
      <formula>$Z$14</formula>
    </cfRule>
  </conditionalFormatting>
  <conditionalFormatting sqref="H52:J73 L52:O73">
    <cfRule type="cellIs" dxfId="60" priority="7" operator="equal">
      <formula>$Z$15</formula>
    </cfRule>
    <cfRule type="cellIs" dxfId="59" priority="8" operator="equal">
      <formula>$Z$14</formula>
    </cfRule>
  </conditionalFormatting>
  <conditionalFormatting sqref="I13">
    <cfRule type="cellIs" dxfId="58" priority="1" operator="equal">
      <formula>"A"</formula>
    </cfRule>
    <cfRule type="cellIs" dxfId="57" priority="2" operator="equal">
      <formula>"U"</formula>
    </cfRule>
    <cfRule type="cellIs" dxfId="56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9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96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97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45" x14ac:dyDescent="0.25">
      <c r="A16" s="25"/>
      <c r="B16" s="25"/>
      <c r="C16" s="25"/>
      <c r="D16" s="25"/>
      <c r="E16" s="26">
        <v>3</v>
      </c>
      <c r="F16" s="23" t="s">
        <v>98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33.75" x14ac:dyDescent="0.25">
      <c r="A17" s="25"/>
      <c r="B17" s="25"/>
      <c r="C17" s="25"/>
      <c r="D17" s="25"/>
      <c r="E17" s="30">
        <v>4</v>
      </c>
      <c r="F17" s="24" t="s">
        <v>99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56.25" x14ac:dyDescent="0.25">
      <c r="A18" s="25"/>
      <c r="B18" s="25"/>
      <c r="C18" s="25"/>
      <c r="D18" s="25"/>
      <c r="E18" s="26">
        <v>5</v>
      </c>
      <c r="F18" s="23" t="s">
        <v>100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56.25" x14ac:dyDescent="0.25">
      <c r="A19" s="25"/>
      <c r="B19" s="25"/>
      <c r="C19" s="25"/>
      <c r="D19" s="25"/>
      <c r="E19" s="30">
        <v>6</v>
      </c>
      <c r="F19" s="24" t="s">
        <v>101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45" x14ac:dyDescent="0.25">
      <c r="A20" s="25"/>
      <c r="B20" s="25"/>
      <c r="C20" s="25"/>
      <c r="D20" s="25"/>
      <c r="E20" s="26">
        <v>7</v>
      </c>
      <c r="F20" s="23" t="s">
        <v>102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45" x14ac:dyDescent="0.25">
      <c r="A21" s="25"/>
      <c r="B21" s="25"/>
      <c r="C21" s="25"/>
      <c r="D21" s="25"/>
      <c r="E21" s="30">
        <v>8</v>
      </c>
      <c r="F21" s="24" t="s">
        <v>103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33.75" x14ac:dyDescent="0.25">
      <c r="A22" s="25"/>
      <c r="B22" s="25"/>
      <c r="C22" s="25"/>
      <c r="D22" s="25"/>
      <c r="E22" s="26">
        <v>9</v>
      </c>
      <c r="F22" s="23" t="s">
        <v>104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67.5" x14ac:dyDescent="0.25">
      <c r="A23" s="25"/>
      <c r="B23" s="25"/>
      <c r="C23" s="25"/>
      <c r="D23" s="25"/>
      <c r="E23" s="30">
        <v>10</v>
      </c>
      <c r="F23" s="24" t="s">
        <v>105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ht="112.5" x14ac:dyDescent="0.25">
      <c r="A24" s="25"/>
      <c r="B24" s="25"/>
      <c r="C24" s="25"/>
      <c r="D24" s="25"/>
      <c r="E24" s="26">
        <v>11</v>
      </c>
      <c r="F24" s="23" t="s">
        <v>106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ht="56.25" x14ac:dyDescent="0.25">
      <c r="A25" s="25"/>
      <c r="B25" s="25"/>
      <c r="C25" s="25"/>
      <c r="D25" s="25"/>
      <c r="E25" s="30">
        <v>12</v>
      </c>
      <c r="F25" s="24" t="s">
        <v>107</v>
      </c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ht="67.5" x14ac:dyDescent="0.25">
      <c r="A26" s="25"/>
      <c r="B26" s="25"/>
      <c r="C26" s="25"/>
      <c r="D26" s="25"/>
      <c r="E26" s="26">
        <v>13</v>
      </c>
      <c r="F26" s="23" t="s">
        <v>108</v>
      </c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LGDw1U0rp+ZxyCNYZjX5lkk5y3+FAI79GI/0DbK5tUMJ3rp+YmRm4XnaX+EIu5lc7pmPUggYJ+lL/8pAOz0daQ==" saltValue="ee84aAcGNxWWAgZUL29U7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55" priority="9" operator="equal">
      <formula>$Z$15</formula>
    </cfRule>
    <cfRule type="cellIs" dxfId="54" priority="10" operator="equal">
      <formula>$Z$14</formula>
    </cfRule>
  </conditionalFormatting>
  <conditionalFormatting sqref="H52:J73 L52:O73">
    <cfRule type="cellIs" dxfId="53" priority="7" operator="equal">
      <formula>$Z$15</formula>
    </cfRule>
    <cfRule type="cellIs" dxfId="52" priority="8" operator="equal">
      <formula>$Z$14</formula>
    </cfRule>
  </conditionalFormatting>
  <conditionalFormatting sqref="I13">
    <cfRule type="cellIs" dxfId="51" priority="1" operator="equal">
      <formula>"A"</formula>
    </cfRule>
    <cfRule type="cellIs" dxfId="50" priority="2" operator="equal">
      <formula>"U"</formula>
    </cfRule>
    <cfRule type="cellIs" dxfId="49" priority="3" operator="equal">
      <formula>"OK"</formula>
    </cfRule>
  </conditionalFormatting>
  <dataValidations count="3">
    <dataValidation type="whole" allowBlank="1" showInputMessage="1" showErrorMessage="1" sqref="Q14:R73 U14:V73" xr:uid="{00000000-0002-0000-0900-000000000000}">
      <formula1>0</formula1>
      <formula2>1000</formula2>
    </dataValidation>
    <dataValidation type="list" allowBlank="1" showInputMessage="1" showErrorMessage="1" sqref="L14:O73" xr:uid="{00000000-0002-0000-0900-000001000000}">
      <formula1>$Z$14</formula1>
    </dataValidation>
    <dataValidation type="list" allowBlank="1" showInputMessage="1" showErrorMessage="1" sqref="H14:J73" xr:uid="{00000000-0002-0000-09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16</vt:i4>
      </vt:variant>
    </vt:vector>
  </HeadingPairs>
  <TitlesOfParts>
    <vt:vector size="16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  <vt:lpstr>D5</vt:lpstr>
      <vt:lpstr>D6</vt:lpstr>
      <vt:lpstr>D7</vt:lpstr>
      <vt:lpstr>D8</vt:lpstr>
      <vt:lpstr>D9</vt:lpstr>
      <vt:lpstr>D10</vt:lpstr>
      <vt:lpstr>D11</vt:lpstr>
      <vt:lpstr>D12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2020-11-14T17:34:30Z</dcterms:modified>
</cp:coreProperties>
</file>