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8DA0E05C-4A59-4834-BFE5-FFD41B3C91E9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  <sheet name="D7" sheetId="31" r:id="rId11"/>
    <sheet name="D8" sheetId="17" r:id="rId12"/>
    <sheet name="D9" sheetId="32" r:id="rId13"/>
    <sheet name="D10" sheetId="19" r:id="rId14"/>
    <sheet name="D11" sheetId="33" r:id="rId1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33" l="1"/>
  <c r="N74" i="33"/>
  <c r="M74" i="33"/>
  <c r="L74" i="33"/>
  <c r="J74" i="33"/>
  <c r="I74" i="33"/>
  <c r="H74" i="33"/>
  <c r="O74" i="19"/>
  <c r="N74" i="19"/>
  <c r="M74" i="19"/>
  <c r="L74" i="19"/>
  <c r="J74" i="19"/>
  <c r="I74" i="19"/>
  <c r="H74" i="19"/>
  <c r="O74" i="32"/>
  <c r="N74" i="32"/>
  <c r="M74" i="32"/>
  <c r="L74" i="32"/>
  <c r="J74" i="32"/>
  <c r="I74" i="32"/>
  <c r="H74" i="32"/>
  <c r="O74" i="17"/>
  <c r="N74" i="17"/>
  <c r="M74" i="17"/>
  <c r="L74" i="17"/>
  <c r="J74" i="17"/>
  <c r="I74" i="17"/>
  <c r="H74" i="17"/>
  <c r="O74" i="31"/>
  <c r="N74" i="31"/>
  <c r="M74" i="31"/>
  <c r="L74" i="31"/>
  <c r="J74" i="31"/>
  <c r="I74" i="31"/>
  <c r="H74" i="31"/>
  <c r="O74" i="15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3"/>
  <c r="U74" i="33"/>
  <c r="S74" i="33"/>
  <c r="R74" i="33"/>
  <c r="Q74" i="33"/>
  <c r="W52" i="33"/>
  <c r="S52" i="33"/>
  <c r="W51" i="33"/>
  <c r="S51" i="33"/>
  <c r="W50" i="33"/>
  <c r="S50" i="33"/>
  <c r="W49" i="33"/>
  <c r="S49" i="33"/>
  <c r="W48" i="33"/>
  <c r="S48" i="33"/>
  <c r="W47" i="33"/>
  <c r="S47" i="33"/>
  <c r="W46" i="33"/>
  <c r="S46" i="33"/>
  <c r="W45" i="33"/>
  <c r="S45" i="33"/>
  <c r="W44" i="33"/>
  <c r="S44" i="33"/>
  <c r="W43" i="33"/>
  <c r="S43" i="33"/>
  <c r="W42" i="33"/>
  <c r="S42" i="33"/>
  <c r="W41" i="33"/>
  <c r="S41" i="33"/>
  <c r="W40" i="33"/>
  <c r="S40" i="33"/>
  <c r="W39" i="33"/>
  <c r="S39" i="33"/>
  <c r="W38" i="33"/>
  <c r="S38" i="33"/>
  <c r="W37" i="33"/>
  <c r="S37" i="33"/>
  <c r="W36" i="33"/>
  <c r="S36" i="33"/>
  <c r="W35" i="33"/>
  <c r="S35" i="33"/>
  <c r="W34" i="33"/>
  <c r="S34" i="33"/>
  <c r="S33" i="33"/>
  <c r="S32" i="33"/>
  <c r="S31" i="33"/>
  <c r="S30" i="33"/>
  <c r="W29" i="33"/>
  <c r="S29" i="33"/>
  <c r="W28" i="33"/>
  <c r="S28" i="33"/>
  <c r="W27" i="33"/>
  <c r="S27" i="33"/>
  <c r="W26" i="33"/>
  <c r="S26" i="33"/>
  <c r="W25" i="33"/>
  <c r="S25" i="33"/>
  <c r="W24" i="33"/>
  <c r="S24" i="33"/>
  <c r="W23" i="33"/>
  <c r="S23" i="33"/>
  <c r="W22" i="33"/>
  <c r="S22" i="33"/>
  <c r="W21" i="33"/>
  <c r="S21" i="33"/>
  <c r="W20" i="33"/>
  <c r="S20" i="33"/>
  <c r="W19" i="33"/>
  <c r="S19" i="33"/>
  <c r="W18" i="33"/>
  <c r="S18" i="33"/>
  <c r="W17" i="33"/>
  <c r="S17" i="33"/>
  <c r="W16" i="33"/>
  <c r="S16" i="33"/>
  <c r="W15" i="33"/>
  <c r="S15" i="33"/>
  <c r="W14" i="33"/>
  <c r="S14" i="33"/>
  <c r="V74" i="19"/>
  <c r="U74" i="19"/>
  <c r="R74" i="19"/>
  <c r="S74" i="19" s="1"/>
  <c r="Q74" i="19"/>
  <c r="W52" i="19"/>
  <c r="S52" i="19"/>
  <c r="W51" i="19"/>
  <c r="S51" i="19"/>
  <c r="W50" i="19"/>
  <c r="S50" i="19"/>
  <c r="W49" i="19"/>
  <c r="S49" i="19"/>
  <c r="W48" i="19"/>
  <c r="S48" i="19"/>
  <c r="W47" i="19"/>
  <c r="S47" i="19"/>
  <c r="W46" i="19"/>
  <c r="S46" i="19"/>
  <c r="W45" i="19"/>
  <c r="S45" i="19"/>
  <c r="W44" i="19"/>
  <c r="S44" i="19"/>
  <c r="W43" i="19"/>
  <c r="S43" i="19"/>
  <c r="W42" i="19"/>
  <c r="S42" i="19"/>
  <c r="W41" i="19"/>
  <c r="S41" i="19"/>
  <c r="W40" i="19"/>
  <c r="S40" i="19"/>
  <c r="W39" i="19"/>
  <c r="S39" i="19"/>
  <c r="W38" i="19"/>
  <c r="S38" i="19"/>
  <c r="W37" i="19"/>
  <c r="S37" i="19"/>
  <c r="W36" i="19"/>
  <c r="S36" i="19"/>
  <c r="W35" i="19"/>
  <c r="S35" i="19"/>
  <c r="W34" i="19"/>
  <c r="S34" i="19"/>
  <c r="S33" i="19"/>
  <c r="S32" i="19"/>
  <c r="S31" i="19"/>
  <c r="S30" i="19"/>
  <c r="W29" i="19"/>
  <c r="S29" i="19"/>
  <c r="W28" i="19"/>
  <c r="S28" i="19"/>
  <c r="W27" i="19"/>
  <c r="S27" i="19"/>
  <c r="W26" i="19"/>
  <c r="S26" i="19"/>
  <c r="W25" i="19"/>
  <c r="S25" i="19"/>
  <c r="W24" i="19"/>
  <c r="S24" i="19"/>
  <c r="W23" i="19"/>
  <c r="S23" i="19"/>
  <c r="W22" i="19"/>
  <c r="S22" i="19"/>
  <c r="W21" i="19"/>
  <c r="S21" i="19"/>
  <c r="W20" i="19"/>
  <c r="S20" i="19"/>
  <c r="W19" i="19"/>
  <c r="S19" i="19"/>
  <c r="W18" i="19"/>
  <c r="S18" i="19"/>
  <c r="W17" i="19"/>
  <c r="S17" i="19"/>
  <c r="W16" i="19"/>
  <c r="S16" i="19"/>
  <c r="W15" i="19"/>
  <c r="S15" i="19"/>
  <c r="W14" i="19"/>
  <c r="S14" i="19"/>
  <c r="V74" i="32"/>
  <c r="W74" i="32" s="1"/>
  <c r="U74" i="32"/>
  <c r="R74" i="32"/>
  <c r="S74" i="32" s="1"/>
  <c r="Q74" i="32"/>
  <c r="W52" i="32"/>
  <c r="S52" i="32"/>
  <c r="W51" i="32"/>
  <c r="S51" i="32"/>
  <c r="W50" i="32"/>
  <c r="S50" i="32"/>
  <c r="W49" i="32"/>
  <c r="S49" i="32"/>
  <c r="W48" i="32"/>
  <c r="S48" i="32"/>
  <c r="W47" i="32"/>
  <c r="S47" i="32"/>
  <c r="W46" i="32"/>
  <c r="S46" i="32"/>
  <c r="W45" i="32"/>
  <c r="S45" i="32"/>
  <c r="W44" i="32"/>
  <c r="S44" i="32"/>
  <c r="W43" i="32"/>
  <c r="S43" i="32"/>
  <c r="W42" i="32"/>
  <c r="S42" i="32"/>
  <c r="W41" i="32"/>
  <c r="S41" i="32"/>
  <c r="W40" i="32"/>
  <c r="S40" i="32"/>
  <c r="W39" i="32"/>
  <c r="S39" i="32"/>
  <c r="W38" i="32"/>
  <c r="S38" i="32"/>
  <c r="W37" i="32"/>
  <c r="S37" i="32"/>
  <c r="W36" i="32"/>
  <c r="S36" i="32"/>
  <c r="W35" i="32"/>
  <c r="S35" i="32"/>
  <c r="W34" i="32"/>
  <c r="S34" i="32"/>
  <c r="S33" i="32"/>
  <c r="S32" i="32"/>
  <c r="S31" i="32"/>
  <c r="S30" i="32"/>
  <c r="W29" i="32"/>
  <c r="S29" i="32"/>
  <c r="W28" i="32"/>
  <c r="S28" i="32"/>
  <c r="W27" i="32"/>
  <c r="S27" i="32"/>
  <c r="W26" i="32"/>
  <c r="S26" i="32"/>
  <c r="W25" i="32"/>
  <c r="S25" i="32"/>
  <c r="W24" i="32"/>
  <c r="S24" i="32"/>
  <c r="W23" i="32"/>
  <c r="S23" i="32"/>
  <c r="W22" i="32"/>
  <c r="S22" i="32"/>
  <c r="W21" i="32"/>
  <c r="S21" i="32"/>
  <c r="W20" i="32"/>
  <c r="S20" i="32"/>
  <c r="W19" i="32"/>
  <c r="S19" i="32"/>
  <c r="W18" i="32"/>
  <c r="S18" i="32"/>
  <c r="W17" i="32"/>
  <c r="S17" i="32"/>
  <c r="W16" i="32"/>
  <c r="S16" i="32"/>
  <c r="W15" i="32"/>
  <c r="S15" i="32"/>
  <c r="W14" i="32"/>
  <c r="S14" i="32"/>
  <c r="V74" i="17"/>
  <c r="U74" i="17"/>
  <c r="R74" i="17"/>
  <c r="S74" i="17" s="1"/>
  <c r="Q74" i="17"/>
  <c r="W52" i="17"/>
  <c r="S52" i="17"/>
  <c r="W51" i="17"/>
  <c r="S51" i="17"/>
  <c r="W50" i="17"/>
  <c r="S50" i="17"/>
  <c r="W49" i="17"/>
  <c r="S49" i="17"/>
  <c r="W48" i="17"/>
  <c r="S48" i="17"/>
  <c r="W47" i="17"/>
  <c r="S47" i="17"/>
  <c r="W46" i="17"/>
  <c r="S46" i="17"/>
  <c r="W45" i="17"/>
  <c r="S45" i="17"/>
  <c r="W44" i="17"/>
  <c r="S44" i="17"/>
  <c r="W43" i="17"/>
  <c r="S43" i="17"/>
  <c r="W42" i="17"/>
  <c r="S42" i="17"/>
  <c r="W41" i="17"/>
  <c r="S41" i="17"/>
  <c r="W40" i="17"/>
  <c r="S40" i="17"/>
  <c r="W39" i="17"/>
  <c r="S39" i="17"/>
  <c r="W38" i="17"/>
  <c r="S38" i="17"/>
  <c r="W37" i="17"/>
  <c r="S37" i="17"/>
  <c r="W36" i="17"/>
  <c r="S36" i="17"/>
  <c r="W35" i="17"/>
  <c r="S35" i="17"/>
  <c r="W34" i="17"/>
  <c r="S34" i="17"/>
  <c r="S33" i="17"/>
  <c r="S32" i="17"/>
  <c r="S31" i="17"/>
  <c r="S30" i="17"/>
  <c r="W29" i="17"/>
  <c r="S29" i="17"/>
  <c r="W28" i="17"/>
  <c r="S28" i="17"/>
  <c r="W27" i="17"/>
  <c r="S27" i="17"/>
  <c r="W26" i="17"/>
  <c r="S26" i="17"/>
  <c r="W25" i="17"/>
  <c r="S25" i="17"/>
  <c r="W24" i="17"/>
  <c r="S24" i="17"/>
  <c r="W23" i="17"/>
  <c r="S23" i="17"/>
  <c r="W22" i="17"/>
  <c r="S22" i="17"/>
  <c r="W21" i="17"/>
  <c r="S21" i="17"/>
  <c r="W20" i="17"/>
  <c r="S20" i="17"/>
  <c r="W19" i="17"/>
  <c r="S19" i="17"/>
  <c r="W18" i="17"/>
  <c r="S18" i="17"/>
  <c r="W17" i="17"/>
  <c r="S17" i="17"/>
  <c r="W16" i="17"/>
  <c r="S16" i="17"/>
  <c r="W15" i="17"/>
  <c r="S15" i="17"/>
  <c r="W14" i="17"/>
  <c r="S14" i="17"/>
  <c r="V74" i="31"/>
  <c r="U74" i="31"/>
  <c r="S74" i="31"/>
  <c r="R74" i="31"/>
  <c r="Q74" i="31"/>
  <c r="W52" i="31"/>
  <c r="S52" i="31"/>
  <c r="W51" i="31"/>
  <c r="S51" i="31"/>
  <c r="W50" i="31"/>
  <c r="S50" i="31"/>
  <c r="W49" i="31"/>
  <c r="S49" i="31"/>
  <c r="W48" i="31"/>
  <c r="S48" i="31"/>
  <c r="W47" i="31"/>
  <c r="S47" i="31"/>
  <c r="W46" i="31"/>
  <c r="S46" i="31"/>
  <c r="W45" i="31"/>
  <c r="S45" i="31"/>
  <c r="W44" i="31"/>
  <c r="S44" i="31"/>
  <c r="W43" i="31"/>
  <c r="S43" i="31"/>
  <c r="W42" i="31"/>
  <c r="S42" i="31"/>
  <c r="W41" i="31"/>
  <c r="S41" i="31"/>
  <c r="W40" i="31"/>
  <c r="S40" i="31"/>
  <c r="W39" i="31"/>
  <c r="S39" i="31"/>
  <c r="W38" i="31"/>
  <c r="S38" i="31"/>
  <c r="W37" i="31"/>
  <c r="S37" i="31"/>
  <c r="W36" i="31"/>
  <c r="S36" i="31"/>
  <c r="W35" i="31"/>
  <c r="S35" i="31"/>
  <c r="W34" i="31"/>
  <c r="S34" i="31"/>
  <c r="S33" i="31"/>
  <c r="S32" i="31"/>
  <c r="S31" i="31"/>
  <c r="S30" i="31"/>
  <c r="W29" i="31"/>
  <c r="S29" i="31"/>
  <c r="W28" i="31"/>
  <c r="S28" i="31"/>
  <c r="W27" i="31"/>
  <c r="S27" i="31"/>
  <c r="W26" i="31"/>
  <c r="S26" i="31"/>
  <c r="W25" i="31"/>
  <c r="S25" i="31"/>
  <c r="W24" i="31"/>
  <c r="S24" i="31"/>
  <c r="W23" i="31"/>
  <c r="S23" i="31"/>
  <c r="W22" i="31"/>
  <c r="S22" i="31"/>
  <c r="W21" i="31"/>
  <c r="S21" i="31"/>
  <c r="W20" i="31"/>
  <c r="S20" i="31"/>
  <c r="W19" i="31"/>
  <c r="S19" i="31"/>
  <c r="W18" i="31"/>
  <c r="S18" i="31"/>
  <c r="W17" i="31"/>
  <c r="S17" i="31"/>
  <c r="W16" i="31"/>
  <c r="S16" i="31"/>
  <c r="W15" i="31"/>
  <c r="S15" i="31"/>
  <c r="W14" i="31"/>
  <c r="S14" i="31"/>
  <c r="V74" i="15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30" l="1"/>
  <c r="W74" i="31"/>
  <c r="W74" i="15"/>
  <c r="W74" i="19"/>
  <c r="W74" i="9"/>
  <c r="W74" i="17"/>
  <c r="W74" i="12"/>
  <c r="W74" i="33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G33" i="7"/>
  <c r="V21" i="6"/>
  <c r="U21" i="6"/>
  <c r="R21" i="6"/>
  <c r="Q21" i="6"/>
  <c r="O21" i="6"/>
  <c r="N21" i="6"/>
  <c r="M21" i="6"/>
  <c r="L21" i="6"/>
  <c r="J21" i="6"/>
  <c r="I21" i="6"/>
  <c r="H21" i="6"/>
  <c r="V20" i="6"/>
  <c r="U20" i="6"/>
  <c r="R20" i="6"/>
  <c r="Q20" i="6"/>
  <c r="O20" i="6"/>
  <c r="N20" i="6"/>
  <c r="M20" i="6"/>
  <c r="L20" i="6"/>
  <c r="J20" i="6"/>
  <c r="I20" i="6"/>
  <c r="H20" i="6"/>
  <c r="V19" i="6"/>
  <c r="U19" i="6"/>
  <c r="R19" i="6"/>
  <c r="S19" i="6" s="1"/>
  <c r="I17" i="7" s="1"/>
  <c r="Q19" i="6"/>
  <c r="O19" i="6"/>
  <c r="N19" i="6"/>
  <c r="M19" i="6"/>
  <c r="L19" i="6"/>
  <c r="J19" i="6"/>
  <c r="I19" i="6"/>
  <c r="H19" i="6"/>
  <c r="V18" i="6"/>
  <c r="W18" i="6" s="1"/>
  <c r="J16" i="7" s="1"/>
  <c r="U18" i="6"/>
  <c r="R18" i="6"/>
  <c r="Q18" i="6"/>
  <c r="O18" i="6"/>
  <c r="N18" i="6"/>
  <c r="M18" i="6"/>
  <c r="L18" i="6"/>
  <c r="J18" i="6"/>
  <c r="I18" i="6"/>
  <c r="H18" i="6"/>
  <c r="V17" i="6"/>
  <c r="U17" i="6"/>
  <c r="R17" i="6"/>
  <c r="Q17" i="6"/>
  <c r="S17" i="6" s="1"/>
  <c r="I15" i="7" s="1"/>
  <c r="O17" i="6"/>
  <c r="N17" i="6"/>
  <c r="M17" i="6"/>
  <c r="L17" i="6"/>
  <c r="J17" i="6"/>
  <c r="I17" i="6"/>
  <c r="H17" i="6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8" i="7" l="1"/>
  <c r="J37" i="7"/>
  <c r="J34" i="7"/>
  <c r="J33" i="7"/>
  <c r="J28" i="7"/>
  <c r="J27" i="7"/>
  <c r="I28" i="7"/>
  <c r="J24" i="7"/>
  <c r="J22" i="7"/>
  <c r="J20" i="7"/>
  <c r="W20" i="6"/>
  <c r="J18" i="7" s="1"/>
  <c r="J30" i="7"/>
  <c r="I32" i="7"/>
  <c r="I41" i="6"/>
  <c r="N41" i="6"/>
  <c r="W12" i="6"/>
  <c r="J10" i="7" s="1"/>
  <c r="S18" i="6"/>
  <c r="I16" i="7" s="1"/>
  <c r="J21" i="7"/>
  <c r="J29" i="7"/>
  <c r="I31" i="7"/>
  <c r="W13" i="6"/>
  <c r="J11" i="7" s="1"/>
  <c r="H13" i="7"/>
  <c r="W17" i="6"/>
  <c r="J15" i="7" s="1"/>
  <c r="H17" i="7"/>
  <c r="G18" i="7"/>
  <c r="W21" i="6"/>
  <c r="J19" i="7" s="1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S21" i="6"/>
  <c r="I19" i="7" s="1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S20" i="6"/>
  <c r="I18" i="7" s="1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W19" i="6"/>
  <c r="J17" i="7" s="1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<sst xmlns="http://schemas.openxmlformats.org/spreadsheetml/2006/main" count="438" uniqueCount="134">
  <si>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</si>
  <si>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</si>
  <si>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</si>
  <si>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</si>
  <si>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</si>
  <si>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</si>
  <si>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</si>
  <si>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</si>
  <si>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</si>
  <si>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</si>
  <si>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</si>
  <si>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</si>
  <si>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</si>
  <si>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</si>
  <si>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</si>
  <si>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</si>
  <si>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</si>
  <si>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</si>
  <si>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</si>
  <si>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</si>
  <si>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</si>
  <si>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</si>
  <si>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</si>
  <si>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</si>
  <si>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</si>
  <si>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</si>
  <si>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</si>
  <si>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</si>
  <si>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</si>
  <si>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</si>
  <si>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</si>
  <si>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</si>
  <si>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</si>
  <si>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</si>
  <si>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</si>
  <si>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</si>
  <si>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</si>
  <si>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</si>
  <si>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</si>
  <si>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</si>
  <si>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</si>
  <si>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</si>
  <si>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</si>
  <si>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</si>
  <si>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</si>
  <si>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</si>
  <si>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</si>
  <si>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</si>
  <si>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RACIOCÍNIO LÓGICO</t>
  </si>
  <si>
    <t>PC PA</t>
  </si>
  <si>
    <t>AOCP</t>
  </si>
  <si>
    <t>https://dhg1h5j42swfq.cloudfront.net/2020/11/13074718/Edital-PC-PA-Investigador-Escrivao-e-Papi.pdf</t>
  </si>
  <si>
    <t>https://www.youtube.com/watch?v=ltbqes80-Jk</t>
  </si>
  <si>
    <t>ENSINO SUPERIOR</t>
  </si>
  <si>
    <t xml:space="preserve"> 60 questões distribuídas por áreas de conhecimento gerais e específicos.</t>
  </si>
  <si>
    <t>NOÇÕES DE INFORMÁTICA</t>
  </si>
  <si>
    <t>CONHECIMENTOS SOBRE O PARÁ</t>
  </si>
  <si>
    <t>NOÇÕES DE DIREITO ADMINISTRATIVO</t>
  </si>
  <si>
    <t>NOÇÕES DE DIREITO CONSTITUCIONAL</t>
  </si>
  <si>
    <t>NOÇÕES DE DIREITO PENAL</t>
  </si>
  <si>
    <t>NOÇÕES DE DIREITO PROCESSUAL PENAL</t>
  </si>
  <si>
    <t>LEGISLAÇÃO ESPECIAL</t>
  </si>
  <si>
    <t>NOÇÕES DE ESTATÍSTICA</t>
  </si>
  <si>
    <t>1. Compreensão e interpretação de textos de gêneros variados;</t>
  </si>
  <si>
    <t>2. Reconhecimento de tipos e gêneros textuais;</t>
  </si>
  <si>
    <t>3. Domínio da ortografi a ofi cial;</t>
  </si>
  <si>
    <t>4. Domínio dos mecanismos de coesão textual. 4.1 Emprego de elementos de referenciação, substituição e repetição, de conectores e de outros elementos de sequenciação textual. 4.2 Emprego de tempos e modos verbais;</t>
  </si>
  <si>
    <t>5. Domínio da estrutura morfossintática do período. 5.1 Emprego das classes de palavras. 5.2 Relações de coordenação entre orações e entre termos da oração. 5.3 Relações de subordinação entre orações e entre termos da oração. 5.4 Emprego dos sinais de pontuação. 5.5 Concordância verbal e nominal. 5.6 Regência verbal e nominal. 5.7 Emprego do sinal indicativo de crase. 5.8 Colocação dos pronomes átonos;</t>
  </si>
  <si>
    <t>6. Reescrita de frases e parágrafos do texto. 6.1 Signifi cação das palavras. 6.2 Substituição de palavras ou de trechos de texto. 6.3 Reorganização da estrutura de orações e de períodos do texto. 6.4 Reescrita de textos de diferentes gêneros e níveis de formalidade.</t>
  </si>
  <si>
    <t>1. Estruturas lógicas</t>
  </si>
  <si>
    <t>2. Lógica de argumentação. Analogias, inferências, deduções e lógicas;</t>
  </si>
  <si>
    <t>3. Lógica Sentencial (ou proporcional). Proposições Simples e Compostas. Valores lógicos. Conectivos. Tabela-Verdade. Proposições equivalentes. Leis de Morgan</t>
  </si>
  <si>
    <t>4. Princípios fundamentais da contagem e Probabilidade.</t>
  </si>
  <si>
    <t>1. Fundamentos de computação. 1.1 Organização e arquitetura de computadores. 1.2 Componentes de um computador (hardware e software). 1.3 Sistemas de entrada, saída e armazenamento. 1.4 Princípios de sistemas operacionais.</t>
  </si>
  <si>
    <t>2. Redes de comunicação. 2.1 Introdução a redes (computação/telecomunicações). 2.2 Redes de computadores: locais, metropolitanas e de longa distância. 2.3 Noções de terminologia e aplicações, topologias, modelos de arquitetura (OSI/ISO e TCP/IP) e protocolos. 2.4 Noções de vírus, worms e pragas virtuais. 2.5 Aplicativos para segurança (antivírus, fi rewall, anti-spyware etc);</t>
  </si>
  <si>
    <t>3. Conceitos e modos de utilização de tecnologias, ferramentas, aplicativos e procedimentos associados a Internet/intranet. 3.1 Ferramentas e aplicativos comerciais de navegação, de correio eletrônico, de grupos de discussão, de busca, de pesquisas e de redes sociais. 3.2 Acesso a distância a computadores, transferência de informação e arquivos, aplicativos de áudio, vídeo e multimídia. 3.3 Programas de navegação (Microsoft Internet Explorer, Mozilla Firefox e Google Chrome);</t>
  </si>
  <si>
    <t>4. Noções de sistemas operacionais. 4.1 Noções de sistema operacional Windows: Windows 10. 4.2 Noções de sistema operacional GNU Linux. Características do sistema operacional GNU Linux.</t>
  </si>
  <si>
    <t>5. Edição de textos, planilhas e apresentações (ambientes Microsoft e LibreOffi ce)</t>
  </si>
  <si>
    <t>6. Teoria da informação. 6.1 Conceitos de informação, dados, representação de dados, conhecimentos, segurança e inteligência</t>
  </si>
  <si>
    <t>1. Realidade étnica, social, histórica, geográfi ca, cultural, política e econômica do Estado do Pará;</t>
  </si>
  <si>
    <t>2. A questão Agrária e Minerária e os confl itos territoriais no Estado do Pará;</t>
  </si>
  <si>
    <t>3. As particularidades socioeconômicas das Regiões Integradas de Segurança Pública, instituídas pela Resolução nº 185, de 19 fevereiro de 2012- Conselho Estadual de Segurança Pública-CONSEP</t>
  </si>
  <si>
    <t>4. Constituição do Estado do Pará.</t>
  </si>
  <si>
    <t>1. Noção de organização administrativa. 1.1 Centralização, descentralização, concentração e desconcentração. 1.2 Administração direta e indireta. 1.3 Autarquias, fundações, empresas públicas e sociedade de economia mista;</t>
  </si>
  <si>
    <t>2. Ato administrativo. 2.1 Conceito, requisitos, atributos, classifi cação e espécies;</t>
  </si>
  <si>
    <t>3. Agente público. 3.1 Legislação pertinente. 3.1.2 Lei Orgânica da Polícia Civil do Estado do Pará (Lei Complementar nº 022/1994 e alterações); 3.1.3 Regime Jurídico Único dos Servidores Públicos do Estado do Pará - Lei 5.810/1994 e suas alterações; 3.1.4 Disposições constitucionais aplicáveis;</t>
  </si>
  <si>
    <t>4. Poderes administrativos. 4.1. Hierárquico, disciplinar, regulamentar e de polícia. 4.2 Uso e abuso do poder;</t>
  </si>
  <si>
    <t>5. Licitações e Contratos (Lei nº 8.666/93 e alterações). 5.1 Princípios. 5.2 Contratação direta, dispensa e inexigibilidade. 5.3 Modalidades, tipos e procedimentos</t>
  </si>
  <si>
    <t>6. Controle da administração pública. 6.1 Controle judicial. 6.2 Controle legislativo;</t>
  </si>
  <si>
    <t>7. Responsabilidade civil do Estado. 7.1 Responsabilidade por ato comissivo do Estado. 7.2 Responsabilidade por omissão do Estado. 7.3 Requisitos para a demonstração da responsabilidade do Estado. 7.4 Causas excludentes e atenuantes da responsabilidade do Estado.</t>
  </si>
  <si>
    <t>8. Lei Estadual nº 8.972/2020 (processo administrativo no âmbito da Administração Pública do Estado do Pará)</t>
  </si>
  <si>
    <t>1. Direitos e garantias fundamentais: direitos e deveres individuais e coletivos; direito à vida, à liberdade, à igualdade, à segurança e à propriedade; direitos sociais; nacionalidade; cidadania e direitos políticos; partidos políticos; garantias constitucionais individuais; garantias dos direitos coletivos, sociais e políticos</t>
  </si>
  <si>
    <t>2. Administração Pública</t>
  </si>
  <si>
    <t>3. Poder Executivo: forma e sistema de governo; chefi a de Estado e chefi a de governo.</t>
  </si>
  <si>
    <t>4. Defesa do Estado e das instituições democráticas: segurança pública; organização da segurança pública</t>
  </si>
  <si>
    <t>5. Ordem social: base e objetivos da ordem social; seguridade social; meio ambiente; família, criança, adolescente, idoso, índio.</t>
  </si>
  <si>
    <t>1. Princípios básicos do Direito Penal;</t>
  </si>
  <si>
    <t>2. A lei penal no tempo e no espaço. 2.1. Tempo e lugar do crime. 2.2. Lei penal excepcional, especial e temporária. 2.3. Contagem de prazo. 2.4 Irretroatividade da lei penal</t>
  </si>
  <si>
    <t>3. Conceito analítico de crime (típico, ilícito e culpável) 3.1. Crime consumado e tentado. 3.2. Ilicitude e causas de exclusão. 3.3 Excesso punível.</t>
  </si>
  <si>
    <t>4. Concurso de Pessoas</t>
  </si>
  <si>
    <t>5. Crimes contra a pessoa</t>
  </si>
  <si>
    <t>6. Crimes contra o patrimônio;</t>
  </si>
  <si>
    <t>7. Crimes contra a administração pública</t>
  </si>
  <si>
    <t>8. Disposições constitucionais aplicáveis ao direito penal.</t>
  </si>
  <si>
    <t>1. Disposições preliminares do Código de Processo Penal;</t>
  </si>
  <si>
    <t>2. Inquérito policial. 2.1 Histórico, natureza, conceito, fi nalidade, características, fundamento, titularidade, grau de cognição, valor probatório, formas de instauração, notitia criminis, delatio criminis, procedimentos investigativos, indiciamento, garantias do investigado, conclusão.</t>
  </si>
  <si>
    <t>3. Ação Penal</t>
  </si>
  <si>
    <t>4. Competência</t>
  </si>
  <si>
    <t>6. Citações e intimações</t>
  </si>
  <si>
    <t>5. Prova</t>
  </si>
  <si>
    <t>7. Prisão e liberdade provisória;</t>
  </si>
  <si>
    <t>8. Disposições constitucionais aplicáveis ao direito processual penal;</t>
  </si>
  <si>
    <t>9. Lei nº 9.099/1995.</t>
  </si>
  <si>
    <t>1. Nova Lei de Abuso de Autoridade (Lei 13.869/2019)</t>
  </si>
  <si>
    <t>2. Tráfi co ilícito e uso de substâncias entorpecentes (Lei nº 11.343/2006)</t>
  </si>
  <si>
    <t>3. Interceptação Telefônica (Lei nº 9.296/1996 e suas alterações);</t>
  </si>
  <si>
    <t>4. Crime organizado (Lei nº 12.850, de 2 de agosto de 2013 – nova lei do crime organizado);</t>
  </si>
  <si>
    <t>5. Proteção à testemunha e delação premiada (Lei nº 9.807/99);</t>
  </si>
  <si>
    <t>6. O crime de tortura (Lei nº 9.455/97)</t>
  </si>
  <si>
    <t>7. Registro, posse e comercialização de armas e o Sistema Nacional de Armas (Lei nº 10.826/2003)</t>
  </si>
  <si>
    <t>8. Dos crimes contra crianças e adolescentes (Lei nº 8.069/90)</t>
  </si>
  <si>
    <t>9. Dos crimes resultantes de preconceito de raça ou de cor (Lei nº 7.716/89)</t>
  </si>
  <si>
    <t>10. Lavagem ou ocultação de bens, direitos e valores (Lei nº 9.613/98 e suas alterações);</t>
  </si>
  <si>
    <t>11. Violência doméstica e familiar contra a mulher (Lei nº 11.340/2006 e suas alterações)</t>
  </si>
  <si>
    <t>1. Estatística descritiva e análise exploratória de dados: gráfi cos, diagramas, tabelas, medidas descritivas (posição, dispersão, assimetria e curtose);</t>
  </si>
  <si>
    <t>2. Probabilidade. Defi nições básicas e axiomas.</t>
  </si>
  <si>
    <t>3. Probabilidade condicional e independência.</t>
  </si>
  <si>
    <t>ESCRIVÃO DA POLÍCIA</t>
  </si>
  <si>
    <t>ARQUIVOLOGIA</t>
  </si>
  <si>
    <t>1. Arquivística: princípios e conceitos</t>
  </si>
  <si>
    <t>2. Gestão da informação e de documentos. 2.1 Protocolo: recebimento, registro, distribuição, tramitação e expedição de documentos. 2.2 Classifi cação de documentos de arquivo. 2.3 Arquivamento e ordenação de documentos de arquivo. 2.4 Tabela de temporalidade de documentos de arquivo</t>
  </si>
  <si>
    <t>3. Acondicionamento e armazenamento de documentos de arquivo;</t>
  </si>
  <si>
    <t>4. Preservação e conservação de documentos de arquivo;</t>
  </si>
  <si>
    <t>5. Tipologias documentais e suportes físicos: microfi lmagem; automação; preservação, conservação e restauração de 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</si>
</sst>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106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CONHECIMENTOS SOBRE O PARÁ</c:v>
                </c:pt>
                <c:pt idx="4">
                  <c:v>NOÇÕES DE DIREITO ADMINISTRATIVO</c:v>
                </c:pt>
                <c:pt idx="5">
                  <c:v>NOÇÕES DE DIREITO CONSTITUCIONAL</c:v>
                </c:pt>
                <c:pt idx="6">
                  <c:v>NOÇÕES DE DIREITO PENAL</c:v>
                </c:pt>
                <c:pt idx="7">
                  <c:v>NOÇÕES DE DIREITO PROCESSUAL PENAL</c:v>
                </c:pt>
                <c:pt idx="8">
                  <c:v>LEGISLAÇÃO ESPECIAL</c:v>
                </c:pt>
                <c:pt idx="9">
                  <c:v>ARQUIVOLOGIA</c:v>
                </c:pt>
                <c:pt idx="10">
                  <c:v>NOÇÕES DE ESTATÍSTICA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Estatísticas!$H$9:$H$19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CONHECIMENTOS SOBRE O PARÁ</c:v>
                </c:pt>
                <c:pt idx="4">
                  <c:v>NOÇÕES DE DIREITO ADMINISTRATIVO</c:v>
                </c:pt>
                <c:pt idx="5">
                  <c:v>NOÇÕES DE DIREITO CONSTITUCIONAL</c:v>
                </c:pt>
                <c:pt idx="6">
                  <c:v>NOÇÕES DE DIREITO PENAL</c:v>
                </c:pt>
                <c:pt idx="7">
                  <c:v>NOÇÕES DE DIREITO PROCESSUAL PENAL</c:v>
                </c:pt>
                <c:pt idx="8">
                  <c:v>LEGISLAÇÃO ESPECIAL</c:v>
                </c:pt>
                <c:pt idx="9">
                  <c:v>ARQUIVOLOGIA</c:v>
                </c:pt>
                <c:pt idx="10">
                  <c:v>NOÇÕES DE ESTATÍSTICA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Estatísticas!$J$9:$J$19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CONHECIMENTOS SOBRE O PARÁ</c:v>
                </c:pt>
                <c:pt idx="4">
                  <c:v>NOÇÕES DE DIREITO ADMINISTRATIVO</c:v>
                </c:pt>
                <c:pt idx="5">
                  <c:v>NOÇÕES DE DIREITO CONSTITUCIONAL</c:v>
                </c:pt>
                <c:pt idx="6">
                  <c:v>NOÇÕES DE DIREITO PENAL</c:v>
                </c:pt>
                <c:pt idx="7">
                  <c:v>NOÇÕES DE DIREITO PROCESSUAL PENAL</c:v>
                </c:pt>
                <c:pt idx="8">
                  <c:v>LEGISLAÇÃO ESPECIAL</c:v>
                </c:pt>
                <c:pt idx="9">
                  <c:v>ARQUIVOLOGIA</c:v>
                </c:pt>
                <c:pt idx="10">
                  <c:v>NOÇÕES DE ESTATÍSTICA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Estatísticas!$G$9:$G$19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CONHECIMENTOS SOBRE O PARÁ</c:v>
                </c:pt>
                <c:pt idx="4">
                  <c:v>NOÇÕES DE DIREITO ADMINISTRATIVO</c:v>
                </c:pt>
                <c:pt idx="5">
                  <c:v>NOÇÕES DE DIREITO CONSTITUCIONAL</c:v>
                </c:pt>
                <c:pt idx="6">
                  <c:v>NOÇÕES DE DIREITO PENAL</c:v>
                </c:pt>
                <c:pt idx="7">
                  <c:v>NOÇÕES DE DIREITO PROCESSUAL PENAL</c:v>
                </c:pt>
                <c:pt idx="8">
                  <c:v>LEGISLAÇÃO ESPECIAL</c:v>
                </c:pt>
                <c:pt idx="9">
                  <c:v>ARQUIVOLOGIA</c:v>
                </c:pt>
                <c:pt idx="10">
                  <c:v>NOÇÕES DE ESTATÍSTICA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Estatísticas!$I$9:$I$19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1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2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3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4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ltbqes80-Jk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552143</xdr:colOff>
      <xdr:row>6</xdr:row>
      <xdr:rowOff>161925</xdr:rowOff>
    </xdr:from>
    <xdr:to>
      <xdr:col>19</xdr:col>
      <xdr:colOff>47625</xdr:colOff>
      <xdr:row>38</xdr:row>
      <xdr:rowOff>47625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61506A3-519A-474F-A697-E088C1501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43" y="1304925"/>
          <a:ext cx="10468282" cy="5981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25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B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B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B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B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B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B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B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B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B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B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B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C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C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C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C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C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C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C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C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C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C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C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C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C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C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C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C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C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C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C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C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C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D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D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D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D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D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D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D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D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D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D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D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D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D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D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D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D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D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D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D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D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D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D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D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D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D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D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D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D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D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D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D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D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D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D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D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E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E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E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E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E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E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E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E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E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E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E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E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E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E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E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E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E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E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E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E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E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E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E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E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E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E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E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E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E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E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E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E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E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E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E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E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E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E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E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E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E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E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F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F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F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F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F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F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F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F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F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F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F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ESTATÍSTICA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F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F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F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F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F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F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F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F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F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F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F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F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F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F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F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F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F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F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F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F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F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F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F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F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F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F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F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F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F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F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F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6</xdr:row>
      <xdr:rowOff>161925</xdr:rowOff>
    </xdr:from>
    <xdr:to>
      <xdr:col>4</xdr:col>
      <xdr:colOff>66675</xdr:colOff>
      <xdr:row>33</xdr:row>
      <xdr:rowOff>76200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C0CA4BB-E008-4DFC-9D7F-FFB740A4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304925"/>
          <a:ext cx="1933575" cy="505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57150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142875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15</xdr:row>
      <xdr:rowOff>1857375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15</xdr:row>
      <xdr:rowOff>1857375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SOBRE O PARÁ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ARQUIVOLOGIA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ESTATÍSTICA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SOBRE O PARÁ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NOÇÕES DE DIREITO ADMINISTRATIVO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CONSTITUCIONAL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PENAL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PROCESSUAL PENAL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ESPECIAL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ARQUIVOLOGIA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ESTATÍSTICA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14</xdr:row>
      <xdr:rowOff>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0</xdr:rowOff>
    </xdr:from>
    <xdr:to>
      <xdr:col>3</xdr:col>
      <xdr:colOff>0</xdr:colOff>
      <xdr:row>14</xdr:row>
      <xdr:rowOff>190500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190500</xdr:rowOff>
    </xdr:from>
    <xdr:to>
      <xdr:col>3</xdr:col>
      <xdr:colOff>0</xdr:colOff>
      <xdr:row>14</xdr:row>
      <xdr:rowOff>381000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381000</xdr:rowOff>
    </xdr:from>
    <xdr:to>
      <xdr:col>3</xdr:col>
      <xdr:colOff>0</xdr:colOff>
      <xdr:row>15</xdr:row>
      <xdr:rowOff>142875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142875</xdr:rowOff>
    </xdr:from>
    <xdr:to>
      <xdr:col>3</xdr:col>
      <xdr:colOff>0</xdr:colOff>
      <xdr:row>15</xdr:row>
      <xdr:rowOff>333375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333375</xdr:rowOff>
    </xdr:from>
    <xdr:to>
      <xdr:col>3</xdr:col>
      <xdr:colOff>0</xdr:colOff>
      <xdr:row>15</xdr:row>
      <xdr:rowOff>523875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523875</xdr:rowOff>
    </xdr:from>
    <xdr:to>
      <xdr:col>3</xdr:col>
      <xdr:colOff>0</xdr:colOff>
      <xdr:row>15</xdr:row>
      <xdr:rowOff>714375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714375</xdr:rowOff>
    </xdr:from>
    <xdr:to>
      <xdr:col>3</xdr:col>
      <xdr:colOff>0</xdr:colOff>
      <xdr:row>15</xdr:row>
      <xdr:rowOff>904875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904875</xdr:rowOff>
    </xdr:from>
    <xdr:to>
      <xdr:col>3</xdr:col>
      <xdr:colOff>0</xdr:colOff>
      <xdr:row>15</xdr:row>
      <xdr:rowOff>1095375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1095375</xdr:rowOff>
    </xdr:from>
    <xdr:to>
      <xdr:col>3</xdr:col>
      <xdr:colOff>0</xdr:colOff>
      <xdr:row>16</xdr:row>
      <xdr:rowOff>142875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142875</xdr:rowOff>
    </xdr:from>
    <xdr:to>
      <xdr:col>3</xdr:col>
      <xdr:colOff>0</xdr:colOff>
      <xdr:row>16</xdr:row>
      <xdr:rowOff>333375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333375</xdr:rowOff>
    </xdr:from>
    <xdr:to>
      <xdr:col>3</xdr:col>
      <xdr:colOff>0</xdr:colOff>
      <xdr:row>17</xdr:row>
      <xdr:rowOff>95250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95250</xdr:rowOff>
    </xdr:from>
    <xdr:to>
      <xdr:col>3</xdr:col>
      <xdr:colOff>0</xdr:colOff>
      <xdr:row>17</xdr:row>
      <xdr:rowOff>285750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285750</xdr:rowOff>
    </xdr:from>
    <xdr:to>
      <xdr:col>3</xdr:col>
      <xdr:colOff>0</xdr:colOff>
      <xdr:row>17</xdr:row>
      <xdr:rowOff>476250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476250</xdr:rowOff>
    </xdr:from>
    <xdr:to>
      <xdr:col>3</xdr:col>
      <xdr:colOff>0</xdr:colOff>
      <xdr:row>17</xdr:row>
      <xdr:rowOff>666750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666750</xdr:rowOff>
    </xdr:from>
    <xdr:to>
      <xdr:col>3</xdr:col>
      <xdr:colOff>0</xdr:colOff>
      <xdr:row>18</xdr:row>
      <xdr:rowOff>142875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142875</xdr:rowOff>
    </xdr:from>
    <xdr:to>
      <xdr:col>3</xdr:col>
      <xdr:colOff>0</xdr:colOff>
      <xdr:row>19</xdr:row>
      <xdr:rowOff>47625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47625</xdr:rowOff>
    </xdr:from>
    <xdr:to>
      <xdr:col>3</xdr:col>
      <xdr:colOff>0</xdr:colOff>
      <xdr:row>19</xdr:row>
      <xdr:rowOff>238125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238125</xdr:rowOff>
    </xdr:from>
    <xdr:to>
      <xdr:col>3</xdr:col>
      <xdr:colOff>0</xdr:colOff>
      <xdr:row>19</xdr:row>
      <xdr:rowOff>428625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11/13074718/Edital-PC-PA-Investigador-Escrivao-e-Papi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JCJV9KQokvHC6j1Y7JzRLvRXhj+Jw2v1qKE69K6DV7nUBr4eFoRI9vL+FJJmg4LzwJnfAc2mXsOoAb8VFYsSrw==" saltValue="2YkOc8xV6eyi1Hkb1CRRr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101.25" x14ac:dyDescent="0.25">
      <c r="A14" s="25"/>
      <c r="B14" s="25"/>
      <c r="C14" s="25"/>
      <c r="D14" s="25"/>
      <c r="E14" s="26">
        <v>1</v>
      </c>
      <c r="F14" s="23" t="s">
        <v>91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92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93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94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95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tnU/fPO8YE94G8ZfQ45sPCipLFfiOUs9yJ5mvhH9f9yLz9jK7ZmcClKRFaUUYOt3i9jW3MicWyPt8fX6IwsLkw==" saltValue="AftXWNiXBLQQ5WvES9JCw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1" priority="9" operator="equal">
      <formula>$Z$15</formula>
    </cfRule>
    <cfRule type="cellIs" dxfId="40" priority="10" operator="equal">
      <formula>$Z$14</formula>
    </cfRule>
  </conditionalFormatting>
  <conditionalFormatting sqref="H52:J73 L52:O73">
    <cfRule type="cellIs" dxfId="39" priority="7" operator="equal">
      <formula>$Z$15</formula>
    </cfRule>
    <cfRule type="cellIs" dxfId="38" priority="8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96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97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98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99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100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101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102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103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+mJHq+3THcKUlX+5gItg9P7RwcgH9RStv3zdZ4xumTK6SM6slU9mDvGyZEmnRJyqDMfrlC+Z5leJk7opoKO+lA==" saltValue="06qcsYryWW1lLPDF23BKx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B00-000000000000}">
      <formula1>0</formula1>
      <formula2>1000</formula2>
    </dataValidation>
    <dataValidation type="list" allowBlank="1" showInputMessage="1" showErrorMessage="1" sqref="L14:O73" xr:uid="{00000000-0002-0000-0B00-000001000000}">
      <formula1>$Z$14</formula1>
    </dataValidation>
    <dataValidation type="list" allowBlank="1" showInputMessage="1" showErrorMessage="1" sqref="H14:J73" xr:uid="{00000000-0002-0000-0B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2"/>
  <dimension ref="A1:AA75"/>
  <sheetViews>
    <sheetView showRowColHeaders="0" topLeftCell="A11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104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90" x14ac:dyDescent="0.25">
      <c r="A15" s="25"/>
      <c r="B15" s="25"/>
      <c r="C15" s="25"/>
      <c r="D15" s="25"/>
      <c r="E15" s="30">
        <v>2</v>
      </c>
      <c r="F15" s="24" t="s">
        <v>105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106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107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109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108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110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111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112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vONBwNhxTNVUKqU3YVg/G3x5E8vXuPyXiZytltpvu5bvVQaDxHzLQEr7ZJ0wXGGAstt3R7UA7q9FFM7FkxvTXQ==" saltValue="+LmQjhOgP5Lv4+SdnWTRU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C00-000000000000}">
      <formula1>0</formula1>
      <formula2>1000</formula2>
    </dataValidation>
    <dataValidation type="list" allowBlank="1" showInputMessage="1" showErrorMessage="1" sqref="L14:O73" xr:uid="{00000000-0002-0000-0C00-000001000000}">
      <formula1>$Z$14</formula1>
    </dataValidation>
    <dataValidation type="list" allowBlank="1" showInputMessage="1" showErrorMessage="1" sqref="H14:J73" xr:uid="{00000000-0002-0000-0C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3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113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114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115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116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117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118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119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120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121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33.75" x14ac:dyDescent="0.25">
      <c r="A23" s="25"/>
      <c r="B23" s="25"/>
      <c r="C23" s="25"/>
      <c r="D23" s="25"/>
      <c r="E23" s="30">
        <v>10</v>
      </c>
      <c r="F23" s="24" t="s">
        <v>122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33.75" x14ac:dyDescent="0.25">
      <c r="A24" s="25"/>
      <c r="B24" s="25"/>
      <c r="C24" s="25"/>
      <c r="D24" s="25"/>
      <c r="E24" s="26">
        <v>11</v>
      </c>
      <c r="F24" s="23" t="s">
        <v>123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UhMbkLRir0Ha1YcLHWQFlUpG5ihvtCYygadB4OLVdEkYG2JHFGZxfM1Yny2IZ1lZAthnk0z1yQC0gH4gMSxkqA==" saltValue="KB4c0BK20KzwMyg4xLs57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D00-000000000000}">
      <formula1>0</formula1>
      <formula2>1000</formula2>
    </dataValidation>
    <dataValidation type="list" allowBlank="1" showInputMessage="1" showErrorMessage="1" sqref="L14:O73" xr:uid="{00000000-0002-0000-0D00-000001000000}">
      <formula1>$Z$14</formula1>
    </dataValidation>
    <dataValidation type="list" allowBlank="1" showInputMessage="1" showErrorMessage="1" sqref="H14:J73" xr:uid="{00000000-0002-0000-0D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4"/>
  <dimension ref="A1:AA75"/>
  <sheetViews>
    <sheetView showRowColHeaders="0" topLeftCell="A4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128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129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90" x14ac:dyDescent="0.25">
      <c r="A15" s="25"/>
      <c r="B15" s="25"/>
      <c r="C15" s="25"/>
      <c r="D15" s="25"/>
      <c r="E15" s="30">
        <v>2</v>
      </c>
      <c r="F15" s="24" t="s">
        <v>130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131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132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133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BeAzLy9xVrd1PltoDZjPv+NDIX4J4dM4WnoZYzcddE91Fs9GDVLATC8OC8WNqhD6aLxedbh+zykUp20PQPdVw==" saltValue="XCXC0f8orXfkuVcLfYtvD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E00-000000000000}">
      <formula1>0</formula1>
      <formula2>1000</formula2>
    </dataValidation>
    <dataValidation type="list" allowBlank="1" showInputMessage="1" showErrorMessage="1" sqref="L14:O73" xr:uid="{00000000-0002-0000-0E00-000001000000}">
      <formula1>$Z$14</formula1>
    </dataValidation>
    <dataValidation type="list" allowBlank="1" showInputMessage="1" showErrorMessage="1" sqref="H14:J73" xr:uid="{00000000-0002-0000-0E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5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124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125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126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cbyD9VYFqvQi9036jWVER5BSAsKKJjSgaDFCfszZcWnFnSicQWOx0VZ5bKVyyCmMwZrhOtMu7w/LKp21+lGQA==" saltValue="OrqKB0c3nStvl1gI9jZWD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F00-000000000000}">
      <formula1>0</formula1>
      <formula2>1000</formula2>
    </dataValidation>
    <dataValidation type="list" allowBlank="1" showInputMessage="1" showErrorMessage="1" sqref="L14:O73" xr:uid="{00000000-0002-0000-0F00-000001000000}">
      <formula1>$Z$14</formula1>
    </dataValidation>
    <dataValidation type="list" allowBlank="1" showInputMessage="1" showErrorMessage="1" sqref="H14:J73" xr:uid="{00000000-0002-0000-0F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3" t="s">
        <v>30</v>
      </c>
      <c r="C8" s="103"/>
      <c r="D8" s="103"/>
      <c r="G8" s="35" t="s">
        <v>32</v>
      </c>
      <c r="H8" s="101" t="s">
        <v>49</v>
      </c>
      <c r="I8" s="101"/>
      <c r="J8" s="101"/>
      <c r="K8" s="101"/>
      <c r="L8" s="101"/>
      <c r="M8" s="101"/>
      <c r="N8" s="101"/>
      <c r="O8" s="101"/>
      <c r="P8" s="101"/>
      <c r="S8" s="105" t="s">
        <v>12</v>
      </c>
      <c r="T8" s="105"/>
      <c r="U8" s="105"/>
    </row>
    <row r="9" spans="1:23" ht="15" customHeight="1" x14ac:dyDescent="0.25">
      <c r="B9" s="103"/>
      <c r="C9" s="103"/>
      <c r="D9" s="103"/>
      <c r="G9" s="35" t="s">
        <v>24</v>
      </c>
      <c r="H9" s="108">
        <v>44149</v>
      </c>
      <c r="I9" s="101"/>
      <c r="J9" s="101"/>
      <c r="K9" s="101"/>
      <c r="L9" s="101"/>
      <c r="M9" s="101"/>
      <c r="N9" s="101"/>
      <c r="O9" s="101"/>
      <c r="P9" s="101"/>
      <c r="S9" s="104"/>
      <c r="T9" s="104"/>
      <c r="U9" s="104"/>
    </row>
    <row r="10" spans="1:23" ht="15" customHeight="1" x14ac:dyDescent="0.25">
      <c r="B10" s="103"/>
      <c r="C10" s="103"/>
      <c r="D10" s="103"/>
      <c r="G10" s="35" t="s">
        <v>3</v>
      </c>
      <c r="H10" s="101" t="s">
        <v>50</v>
      </c>
      <c r="I10" s="101"/>
      <c r="J10" s="101"/>
      <c r="K10" s="101"/>
      <c r="L10" s="101"/>
      <c r="M10" s="101"/>
      <c r="N10" s="101"/>
      <c r="O10" s="101"/>
      <c r="P10" s="101"/>
      <c r="S10" s="104"/>
      <c r="T10" s="104"/>
      <c r="U10" s="104"/>
    </row>
    <row r="11" spans="1:23" ht="15" customHeight="1" x14ac:dyDescent="0.25">
      <c r="B11" s="103"/>
      <c r="C11" s="103"/>
      <c r="D11" s="103"/>
      <c r="G11" s="35" t="s">
        <v>43</v>
      </c>
      <c r="H11" s="109" t="s">
        <v>51</v>
      </c>
      <c r="I11" s="109"/>
      <c r="J11" s="109"/>
      <c r="K11" s="109"/>
      <c r="L11" s="109"/>
      <c r="M11" s="109"/>
      <c r="N11" s="109"/>
      <c r="O11" s="109"/>
      <c r="P11" s="109"/>
      <c r="S11" s="104"/>
      <c r="T11" s="104"/>
      <c r="U11" s="104"/>
    </row>
    <row r="12" spans="1:23" ht="15" customHeight="1" x14ac:dyDescent="0.25">
      <c r="B12" s="103"/>
      <c r="C12" s="103"/>
      <c r="D12" s="103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4"/>
      <c r="T12" s="104"/>
      <c r="U12" s="104"/>
    </row>
    <row r="13" spans="1:23" ht="15" customHeight="1" x14ac:dyDescent="0.25">
      <c r="B13" s="103"/>
      <c r="C13" s="103"/>
      <c r="D13" s="103"/>
      <c r="G13" s="35" t="s">
        <v>5</v>
      </c>
      <c r="H13" s="101" t="s">
        <v>127</v>
      </c>
      <c r="I13" s="101"/>
      <c r="J13" s="101"/>
      <c r="K13" s="101"/>
      <c r="L13" s="101"/>
      <c r="M13" s="101"/>
      <c r="N13" s="101"/>
      <c r="O13" s="101"/>
      <c r="P13" s="101"/>
      <c r="S13" s="104"/>
      <c r="T13" s="104"/>
      <c r="U13" s="104"/>
    </row>
    <row r="14" spans="1:23" ht="15" customHeight="1" x14ac:dyDescent="0.25">
      <c r="B14" s="103"/>
      <c r="C14" s="103"/>
      <c r="D14" s="103"/>
      <c r="G14" s="35" t="s">
        <v>6</v>
      </c>
      <c r="H14" s="101"/>
      <c r="I14" s="101"/>
      <c r="J14" s="101"/>
      <c r="K14" s="101"/>
      <c r="L14" s="101"/>
      <c r="M14" s="101"/>
      <c r="N14" s="101"/>
      <c r="O14" s="101"/>
      <c r="P14" s="101"/>
      <c r="S14" s="104"/>
      <c r="T14" s="104"/>
      <c r="U14" s="104"/>
    </row>
    <row r="15" spans="1:23" ht="15" customHeight="1" x14ac:dyDescent="0.25">
      <c r="B15" s="103"/>
      <c r="C15" s="103"/>
      <c r="D15" s="103"/>
      <c r="G15" s="35" t="s">
        <v>7</v>
      </c>
      <c r="H15" s="101"/>
      <c r="I15" s="101"/>
      <c r="J15" s="101"/>
      <c r="K15" s="101"/>
      <c r="L15" s="101"/>
      <c r="M15" s="101"/>
      <c r="N15" s="101"/>
      <c r="O15" s="101"/>
      <c r="P15" s="101"/>
      <c r="S15" s="104"/>
      <c r="T15" s="104"/>
      <c r="U15" s="104"/>
    </row>
    <row r="16" spans="1:23" ht="15" customHeight="1" x14ac:dyDescent="0.25">
      <c r="B16" s="103"/>
      <c r="C16" s="103"/>
      <c r="D16" s="103"/>
      <c r="G16" s="35" t="s">
        <v>8</v>
      </c>
      <c r="H16" s="101" t="s">
        <v>53</v>
      </c>
      <c r="I16" s="101"/>
      <c r="J16" s="101"/>
      <c r="K16" s="101"/>
      <c r="L16" s="101"/>
      <c r="M16" s="101"/>
      <c r="N16" s="101"/>
      <c r="O16" s="101"/>
      <c r="P16" s="101"/>
      <c r="S16" s="104"/>
      <c r="T16" s="104"/>
      <c r="U16" s="104"/>
    </row>
    <row r="17" spans="2:23" ht="15" customHeight="1" x14ac:dyDescent="0.25">
      <c r="B17" s="103"/>
      <c r="C17" s="103"/>
      <c r="D17" s="103"/>
      <c r="G17" s="35" t="s">
        <v>9</v>
      </c>
      <c r="H17" s="102">
        <v>6893.57</v>
      </c>
      <c r="I17" s="101"/>
      <c r="J17" s="101"/>
      <c r="K17" s="101"/>
      <c r="L17" s="101"/>
      <c r="M17" s="101"/>
      <c r="N17" s="101"/>
      <c r="O17" s="101"/>
      <c r="P17" s="101"/>
      <c r="S17" s="104"/>
      <c r="T17" s="104"/>
      <c r="U17" s="104"/>
    </row>
    <row r="18" spans="2:23" ht="15" customHeight="1" x14ac:dyDescent="0.25">
      <c r="B18" s="103"/>
      <c r="C18" s="103"/>
      <c r="D18" s="103"/>
      <c r="G18" s="35" t="s">
        <v>10</v>
      </c>
      <c r="H18" s="101">
        <v>252</v>
      </c>
      <c r="I18" s="101"/>
      <c r="J18" s="101"/>
      <c r="K18" s="101"/>
      <c r="L18" s="101"/>
      <c r="M18" s="101"/>
      <c r="N18" s="101"/>
      <c r="O18" s="101"/>
      <c r="P18" s="101"/>
      <c r="S18" s="104"/>
      <c r="T18" s="104"/>
      <c r="U18" s="104"/>
    </row>
    <row r="19" spans="2:23" ht="15" customHeight="1" x14ac:dyDescent="0.25">
      <c r="B19" s="103"/>
      <c r="C19" s="103"/>
      <c r="D19" s="103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3"/>
      <c r="C20" s="103"/>
      <c r="D20" s="103"/>
      <c r="G20" s="35" t="s">
        <v>33</v>
      </c>
      <c r="H20" s="108">
        <v>44231</v>
      </c>
      <c r="I20" s="101"/>
      <c r="J20" s="101"/>
      <c r="K20" s="101"/>
      <c r="L20" s="101"/>
      <c r="M20" s="101"/>
      <c r="N20" s="101"/>
      <c r="O20" s="101"/>
      <c r="P20" s="101"/>
    </row>
    <row r="21" spans="2:23" ht="15" customHeight="1" x14ac:dyDescent="0.25">
      <c r="B21" s="103"/>
      <c r="C21" s="103"/>
      <c r="D21" s="103"/>
      <c r="G21" s="35" t="s">
        <v>34</v>
      </c>
      <c r="H21" s="119">
        <v>70</v>
      </c>
      <c r="I21" s="120"/>
      <c r="J21" s="120"/>
      <c r="K21" s="120"/>
      <c r="L21" s="120"/>
      <c r="M21" s="120"/>
      <c r="N21" s="120"/>
      <c r="O21" s="120"/>
      <c r="P21" s="120"/>
      <c r="T21" s="22"/>
    </row>
    <row r="22" spans="2:23" ht="15" customHeight="1" x14ac:dyDescent="0.25">
      <c r="B22" s="103"/>
      <c r="C22" s="103"/>
      <c r="D22" s="103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3"/>
      <c r="C23" s="103"/>
      <c r="D23" s="103"/>
      <c r="G23" s="35" t="s">
        <v>35</v>
      </c>
      <c r="H23" s="108">
        <v>44283</v>
      </c>
      <c r="I23" s="101"/>
      <c r="J23" s="101"/>
      <c r="K23" s="101"/>
      <c r="L23" s="101"/>
      <c r="M23" s="101"/>
      <c r="N23" s="101"/>
      <c r="O23" s="101"/>
      <c r="P23" s="101"/>
    </row>
    <row r="24" spans="2:23" ht="15" customHeight="1" x14ac:dyDescent="0.25">
      <c r="B24" s="103"/>
      <c r="C24" s="103"/>
      <c r="D24" s="103"/>
      <c r="G24" s="35" t="s">
        <v>4</v>
      </c>
      <c r="H24" s="121"/>
      <c r="I24" s="121"/>
      <c r="J24" s="121"/>
      <c r="K24" s="121"/>
      <c r="L24" s="121"/>
      <c r="M24" s="121"/>
      <c r="N24" s="121"/>
      <c r="O24" s="121"/>
      <c r="P24" s="121"/>
    </row>
    <row r="25" spans="2:23" ht="15" customHeight="1" x14ac:dyDescent="0.25">
      <c r="B25" s="103"/>
      <c r="C25" s="103"/>
      <c r="D25" s="103"/>
      <c r="G25" s="107" t="s">
        <v>11</v>
      </c>
      <c r="H25" s="106" t="s">
        <v>54</v>
      </c>
      <c r="I25" s="106"/>
      <c r="J25" s="106"/>
      <c r="K25" s="106"/>
      <c r="L25" s="106"/>
      <c r="M25" s="106"/>
      <c r="N25" s="106"/>
      <c r="O25" s="106"/>
      <c r="P25" s="106"/>
      <c r="R25" s="67" t="s">
        <v>31</v>
      </c>
    </row>
    <row r="26" spans="2:23" ht="15" customHeight="1" x14ac:dyDescent="0.25">
      <c r="B26" s="103"/>
      <c r="C26" s="103"/>
      <c r="D26" s="103"/>
      <c r="G26" s="107"/>
      <c r="H26" s="106"/>
      <c r="I26" s="106"/>
      <c r="J26" s="106"/>
      <c r="K26" s="106"/>
      <c r="L26" s="106"/>
      <c r="M26" s="106"/>
      <c r="N26" s="106"/>
      <c r="O26" s="106"/>
      <c r="P26" s="106"/>
      <c r="R26" s="110" t="s">
        <v>52</v>
      </c>
      <c r="S26" s="111"/>
      <c r="T26" s="111"/>
      <c r="U26" s="112"/>
      <c r="W26" s="21"/>
    </row>
    <row r="27" spans="2:23" ht="15" customHeight="1" x14ac:dyDescent="0.25">
      <c r="B27" s="103"/>
      <c r="C27" s="103"/>
      <c r="D27" s="103"/>
      <c r="G27" s="107"/>
      <c r="H27" s="106"/>
      <c r="I27" s="106"/>
      <c r="J27" s="106"/>
      <c r="K27" s="106"/>
      <c r="L27" s="106"/>
      <c r="M27" s="106"/>
      <c r="N27" s="106"/>
      <c r="O27" s="106"/>
      <c r="P27" s="106"/>
      <c r="R27" s="113"/>
      <c r="S27" s="114"/>
      <c r="T27" s="114"/>
      <c r="U27" s="115"/>
      <c r="W27" s="21"/>
    </row>
    <row r="28" spans="2:23" ht="15" customHeight="1" x14ac:dyDescent="0.25">
      <c r="B28" s="103"/>
      <c r="C28" s="103"/>
      <c r="D28" s="103"/>
      <c r="G28" s="107"/>
      <c r="H28" s="106"/>
      <c r="I28" s="106"/>
      <c r="J28" s="106"/>
      <c r="K28" s="106"/>
      <c r="L28" s="106"/>
      <c r="M28" s="106"/>
      <c r="N28" s="106"/>
      <c r="O28" s="106"/>
      <c r="P28" s="106"/>
      <c r="R28" s="113"/>
      <c r="S28" s="114"/>
      <c r="T28" s="114"/>
      <c r="U28" s="115"/>
      <c r="W28" s="21"/>
    </row>
    <row r="29" spans="2:23" ht="15" customHeight="1" x14ac:dyDescent="0.25">
      <c r="B29" s="103"/>
      <c r="C29" s="103"/>
      <c r="D29" s="103"/>
      <c r="G29" s="107"/>
      <c r="H29" s="106"/>
      <c r="I29" s="106"/>
      <c r="J29" s="106"/>
      <c r="K29" s="106"/>
      <c r="L29" s="106"/>
      <c r="M29" s="106"/>
      <c r="N29" s="106"/>
      <c r="O29" s="106"/>
      <c r="P29" s="106"/>
      <c r="R29" s="113"/>
      <c r="S29" s="114"/>
      <c r="T29" s="114"/>
      <c r="U29" s="115"/>
      <c r="W29" s="21"/>
    </row>
    <row r="30" spans="2:23" ht="15" customHeight="1" x14ac:dyDescent="0.25">
      <c r="B30" s="103"/>
      <c r="C30" s="103"/>
      <c r="D30" s="103"/>
      <c r="G30" s="107"/>
      <c r="H30" s="106"/>
      <c r="I30" s="106"/>
      <c r="J30" s="106"/>
      <c r="K30" s="106"/>
      <c r="L30" s="106"/>
      <c r="M30" s="106"/>
      <c r="N30" s="106"/>
      <c r="O30" s="106"/>
      <c r="P30" s="106"/>
      <c r="R30" s="113"/>
      <c r="S30" s="114"/>
      <c r="T30" s="114"/>
      <c r="U30" s="115"/>
      <c r="W30" s="21"/>
    </row>
    <row r="31" spans="2:23" ht="15" customHeight="1" x14ac:dyDescent="0.25">
      <c r="B31" s="103"/>
      <c r="C31" s="103"/>
      <c r="D31" s="103"/>
      <c r="G31" s="107"/>
      <c r="H31" s="106"/>
      <c r="I31" s="106"/>
      <c r="J31" s="106"/>
      <c r="K31" s="106"/>
      <c r="L31" s="106"/>
      <c r="M31" s="106"/>
      <c r="N31" s="106"/>
      <c r="O31" s="106"/>
      <c r="P31" s="106"/>
      <c r="R31" s="113"/>
      <c r="S31" s="114"/>
      <c r="T31" s="114"/>
      <c r="U31" s="115"/>
      <c r="W31" s="21"/>
    </row>
    <row r="32" spans="2:23" ht="15" customHeight="1" x14ac:dyDescent="0.25">
      <c r="B32" s="103"/>
      <c r="C32" s="103"/>
      <c r="D32" s="103"/>
      <c r="G32" s="107"/>
      <c r="H32" s="106"/>
      <c r="I32" s="106"/>
      <c r="J32" s="106"/>
      <c r="K32" s="106"/>
      <c r="L32" s="106"/>
      <c r="M32" s="106"/>
      <c r="N32" s="106"/>
      <c r="O32" s="106"/>
      <c r="P32" s="106"/>
      <c r="R32" s="113"/>
      <c r="S32" s="114"/>
      <c r="T32" s="114"/>
      <c r="U32" s="115"/>
      <c r="W32" s="21"/>
    </row>
    <row r="33" spans="2:23" ht="15" customHeight="1" x14ac:dyDescent="0.25">
      <c r="B33" s="103"/>
      <c r="C33" s="103"/>
      <c r="D33" s="103"/>
      <c r="G33" s="107"/>
      <c r="H33" s="106"/>
      <c r="I33" s="106"/>
      <c r="J33" s="106"/>
      <c r="K33" s="106"/>
      <c r="L33" s="106"/>
      <c r="M33" s="106"/>
      <c r="N33" s="106"/>
      <c r="O33" s="106"/>
      <c r="P33" s="106"/>
      <c r="R33" s="116"/>
      <c r="S33" s="117"/>
      <c r="T33" s="117"/>
      <c r="U33" s="118"/>
      <c r="W33" s="21"/>
    </row>
    <row r="34" spans="2:23" ht="15" customHeight="1" x14ac:dyDescent="0.25"/>
  </sheetData>
  <sheetProtection algorithmName="SHA-512" hashValue="LDvJDaRAnOwqJKL1Jt3uAreN0cSfGXS1lMjmCnh3BZvYt9IqGBgVbU058KDPzAAVXEmfBlk5wOOJ45R/hyEXAw==" saltValue="a5seWgZ3SaRmUE+2rop5Iw==" spinCount="100000" sheet="1" objects="1" scenarios="1" insertHyperlinks="0" selectLockedCells="1"/>
  <mergeCells count="20">
    <mergeCell ref="H20:P20"/>
    <mergeCell ref="H21:P21"/>
    <mergeCell ref="H23:P23"/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</mergeCells>
  <hyperlinks>
    <hyperlink ref="H11:P11" r:id="rId1" display="https://dhg1h5j42swfq.cloudfront.net/2020/11/13074718/Edital-PC-PA-Investigador-Escrivao-e-Papi.pdf" xr:uid="{C5AC3FE5-E94D-46B8-9B83-408785D9DCA1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topLeftCell="A5" zoomScaleNormal="100" workbookViewId="0">
      <selection activeCell="F20" sqref="F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48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21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21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55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56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ht="24" x14ac:dyDescent="0.25">
      <c r="E15" s="47">
        <v>5</v>
      </c>
      <c r="F15" s="59" t="s">
        <v>57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58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 t="s">
        <v>59</v>
      </c>
      <c r="G17" s="48"/>
      <c r="H17" s="49">
        <f>'D7'!$H$74</f>
        <v>0</v>
      </c>
      <c r="I17" s="49">
        <f>'D7'!$I$74</f>
        <v>0</v>
      </c>
      <c r="J17" s="49">
        <f>'D7'!$J$74</f>
        <v>0</v>
      </c>
      <c r="K17" s="43"/>
      <c r="L17" s="49">
        <f>'D7'!$L$74</f>
        <v>0</v>
      </c>
      <c r="M17" s="49">
        <f>'D7'!$M$74</f>
        <v>0</v>
      </c>
      <c r="N17" s="49">
        <f>'D7'!$N$74</f>
        <v>0</v>
      </c>
      <c r="O17" s="49">
        <f>'D7'!$O$74</f>
        <v>0</v>
      </c>
      <c r="P17" s="43"/>
      <c r="Q17" s="50" t="str">
        <f>'D7'!$Q$74</f>
        <v/>
      </c>
      <c r="R17" s="50" t="str">
        <f>'D7'!$R$74</f>
        <v/>
      </c>
      <c r="S17" s="49" t="str">
        <f t="shared" si="0"/>
        <v/>
      </c>
      <c r="T17" s="43"/>
      <c r="U17" s="50" t="str">
        <f>'D7'!$U$74</f>
        <v/>
      </c>
      <c r="V17" s="50" t="str">
        <f>'D7'!$V$74</f>
        <v/>
      </c>
      <c r="W17" s="49" t="str">
        <f t="shared" si="1"/>
        <v/>
      </c>
      <c r="Y17" s="129"/>
      <c r="Z17" s="129"/>
    </row>
    <row r="18" spans="5:26" ht="24" x14ac:dyDescent="0.25">
      <c r="E18" s="51">
        <v>8</v>
      </c>
      <c r="F18" s="60" t="s">
        <v>60</v>
      </c>
      <c r="G18" s="48"/>
      <c r="H18" s="52">
        <f>'D8'!$H$74</f>
        <v>0</v>
      </c>
      <c r="I18" s="52">
        <f>'D8'!$I$74</f>
        <v>0</v>
      </c>
      <c r="J18" s="52">
        <f>'D8'!$J$74</f>
        <v>0</v>
      </c>
      <c r="K18" s="43"/>
      <c r="L18" s="52">
        <f>'D8'!$L$74</f>
        <v>0</v>
      </c>
      <c r="M18" s="52">
        <f>'D8'!$M$74</f>
        <v>0</v>
      </c>
      <c r="N18" s="52">
        <f>'D8'!$N$74</f>
        <v>0</v>
      </c>
      <c r="O18" s="52">
        <f>'D8'!$O$74</f>
        <v>0</v>
      </c>
      <c r="P18" s="43"/>
      <c r="Q18" s="53" t="str">
        <f>'D8'!$Q$74</f>
        <v/>
      </c>
      <c r="R18" s="53" t="str">
        <f>'D8'!$R$74</f>
        <v/>
      </c>
      <c r="S18" s="52" t="str">
        <f t="shared" si="0"/>
        <v/>
      </c>
      <c r="T18" s="43"/>
      <c r="U18" s="53" t="str">
        <f>'D8'!$U$74</f>
        <v/>
      </c>
      <c r="V18" s="53" t="str">
        <f>'D8'!$V$74</f>
        <v/>
      </c>
      <c r="W18" s="52" t="str">
        <f t="shared" si="1"/>
        <v/>
      </c>
      <c r="Y18" s="129"/>
      <c r="Z18" s="129"/>
    </row>
    <row r="19" spans="5:26" x14ac:dyDescent="0.25">
      <c r="E19" s="47">
        <v>9</v>
      </c>
      <c r="F19" s="59" t="s">
        <v>61</v>
      </c>
      <c r="G19" s="48"/>
      <c r="H19" s="49">
        <f>'D9'!$H$74</f>
        <v>0</v>
      </c>
      <c r="I19" s="49">
        <f>'D9'!$I$74</f>
        <v>0</v>
      </c>
      <c r="J19" s="49">
        <f>'D9'!$J$74</f>
        <v>0</v>
      </c>
      <c r="K19" s="43"/>
      <c r="L19" s="49">
        <f>'D9'!$L$74</f>
        <v>0</v>
      </c>
      <c r="M19" s="49">
        <f>'D9'!$M$74</f>
        <v>0</v>
      </c>
      <c r="N19" s="49">
        <f>'D9'!$N$74</f>
        <v>0</v>
      </c>
      <c r="O19" s="49">
        <f>'D9'!$O$74</f>
        <v>0</v>
      </c>
      <c r="P19" s="43"/>
      <c r="Q19" s="50" t="str">
        <f>'D9'!$Q$74</f>
        <v/>
      </c>
      <c r="R19" s="50" t="str">
        <f>'D9'!$R$74</f>
        <v/>
      </c>
      <c r="S19" s="49" t="str">
        <f t="shared" si="0"/>
        <v/>
      </c>
      <c r="T19" s="43"/>
      <c r="U19" s="50" t="str">
        <f>'D9'!$U$74</f>
        <v/>
      </c>
      <c r="V19" s="50" t="str">
        <f>'D9'!$V$74</f>
        <v/>
      </c>
      <c r="W19" s="49" t="str">
        <f t="shared" si="1"/>
        <v/>
      </c>
      <c r="Y19" s="129"/>
      <c r="Z19" s="129"/>
    </row>
    <row r="20" spans="5:26" x14ac:dyDescent="0.25">
      <c r="E20" s="51">
        <v>10</v>
      </c>
      <c r="F20" s="60" t="s">
        <v>128</v>
      </c>
      <c r="G20" s="48"/>
      <c r="H20" s="52">
        <f>'D10'!$H$74</f>
        <v>0</v>
      </c>
      <c r="I20" s="52">
        <f>'D10'!$I$74</f>
        <v>0</v>
      </c>
      <c r="J20" s="52">
        <f>'D10'!$J$74</f>
        <v>0</v>
      </c>
      <c r="K20" s="43"/>
      <c r="L20" s="52">
        <f>'D10'!$L$74</f>
        <v>0</v>
      </c>
      <c r="M20" s="52">
        <f>'D10'!$M$74</f>
        <v>0</v>
      </c>
      <c r="N20" s="52">
        <f>'D10'!$N$74</f>
        <v>0</v>
      </c>
      <c r="O20" s="52">
        <f>'D10'!$O$74</f>
        <v>0</v>
      </c>
      <c r="P20" s="43"/>
      <c r="Q20" s="53" t="str">
        <f>'D10'!$Q$74</f>
        <v/>
      </c>
      <c r="R20" s="53" t="str">
        <f>'D10'!$R$74</f>
        <v/>
      </c>
      <c r="S20" s="52" t="str">
        <f t="shared" si="0"/>
        <v/>
      </c>
      <c r="T20" s="43"/>
      <c r="U20" s="53" t="str">
        <f>'D10'!$U$74</f>
        <v/>
      </c>
      <c r="V20" s="53" t="str">
        <f>'D10'!$V$74</f>
        <v/>
      </c>
      <c r="W20" s="52" t="str">
        <f t="shared" si="1"/>
        <v/>
      </c>
      <c r="Y20" s="129"/>
      <c r="Z20" s="129"/>
    </row>
    <row r="21" spans="5:26" x14ac:dyDescent="0.25">
      <c r="E21" s="47">
        <v>11</v>
      </c>
      <c r="F21" s="59" t="s">
        <v>62</v>
      </c>
      <c r="G21" s="48"/>
      <c r="H21" s="49">
        <f>'D11'!$H$74</f>
        <v>0</v>
      </c>
      <c r="I21" s="49">
        <f>'D11'!$I$74</f>
        <v>0</v>
      </c>
      <c r="J21" s="49">
        <f>'D11'!$J$74</f>
        <v>0</v>
      </c>
      <c r="K21" s="43"/>
      <c r="L21" s="49">
        <f>'D11'!$L$74</f>
        <v>0</v>
      </c>
      <c r="M21" s="49">
        <f>'D11'!$M$74</f>
        <v>0</v>
      </c>
      <c r="N21" s="49">
        <f>'D11'!$N$74</f>
        <v>0</v>
      </c>
      <c r="O21" s="49">
        <f>'D11'!$O$74</f>
        <v>0</v>
      </c>
      <c r="P21" s="43"/>
      <c r="Q21" s="50" t="str">
        <f>'D11'!$Q$74</f>
        <v/>
      </c>
      <c r="R21" s="50" t="str">
        <f>'D11'!$R$74</f>
        <v/>
      </c>
      <c r="S21" s="49" t="str">
        <f t="shared" si="0"/>
        <v/>
      </c>
      <c r="T21" s="43"/>
      <c r="U21" s="50" t="str">
        <f>'D11'!$U$74</f>
        <v/>
      </c>
      <c r="V21" s="50" t="str">
        <f>'D11'!$V$74</f>
        <v/>
      </c>
      <c r="W21" s="49" t="str">
        <f t="shared" si="1"/>
        <v/>
      </c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105" priority="13" operator="equal">
      <formula>"A"</formula>
    </cfRule>
    <cfRule type="cellIs" dxfId="104" priority="14" operator="equal">
      <formula>"U"</formula>
    </cfRule>
    <cfRule type="cellIs" dxfId="103" priority="15" operator="equal">
      <formula>"OK"</formula>
    </cfRule>
  </conditionalFormatting>
  <conditionalFormatting sqref="L10:O10 H13:I13 H17:I17 H21:I21 H25:I25">
    <cfRule type="cellIs" dxfId="102" priority="22" operator="equal">
      <formula>"A"</formula>
    </cfRule>
    <cfRule type="cellIs" dxfId="101" priority="23" operator="equal">
      <formula>"U"</formula>
    </cfRule>
    <cfRule type="cellIs" dxfId="100" priority="24" operator="equal">
      <formula>"OK"</formula>
    </cfRule>
  </conditionalFormatting>
  <conditionalFormatting sqref="L9:O9">
    <cfRule type="cellIs" dxfId="99" priority="25" operator="equal">
      <formula>"A"</formula>
    </cfRule>
    <cfRule type="cellIs" dxfId="98" priority="26" operator="equal">
      <formula>"U"</formula>
    </cfRule>
    <cfRule type="cellIs" dxfId="97" priority="27" operator="equal">
      <formula>"OK"</formula>
    </cfRule>
  </conditionalFormatting>
  <conditionalFormatting sqref="J13 J17 J21 J25">
    <cfRule type="cellIs" dxfId="96" priority="19" operator="equal">
      <formula>"A"</formula>
    </cfRule>
    <cfRule type="cellIs" dxfId="95" priority="20" operator="equal">
      <formula>"U"</formula>
    </cfRule>
    <cfRule type="cellIs" dxfId="94" priority="21" operator="equal">
      <formula>"OK"</formula>
    </cfRule>
  </conditionalFormatting>
  <conditionalFormatting sqref="L11:O11 L13:N13 L17:N17 L21:N21 L25:N25 L15:O15 L19:O19 L23:O23">
    <cfRule type="cellIs" dxfId="93" priority="16" operator="equal">
      <formula>"A"</formula>
    </cfRule>
    <cfRule type="cellIs" dxfId="92" priority="17" operator="equal">
      <formula>"U"</formula>
    </cfRule>
    <cfRule type="cellIs" dxfId="91" priority="18" operator="equal">
      <formula>"OK"</formula>
    </cfRule>
  </conditionalFormatting>
  <conditionalFormatting sqref="O27 O29 O31 O33 O35 O37 O39">
    <cfRule type="cellIs" dxfId="90" priority="1" operator="equal">
      <formula>"A"</formula>
    </cfRule>
    <cfRule type="cellIs" dxfId="89" priority="2" operator="equal">
      <formula>"U"</formula>
    </cfRule>
    <cfRule type="cellIs" dxfId="88" priority="3" operator="equal">
      <formula>"OK"</formula>
    </cfRule>
  </conditionalFormatting>
  <conditionalFormatting sqref="H27:I27 H29:I29 H31:I31 H33:I33 H35:I35 H37:I37 H39:I39">
    <cfRule type="cellIs" dxfId="87" priority="10" operator="equal">
      <formula>"A"</formula>
    </cfRule>
    <cfRule type="cellIs" dxfId="86" priority="11" operator="equal">
      <formula>"U"</formula>
    </cfRule>
    <cfRule type="cellIs" dxfId="85" priority="12" operator="equal">
      <formula>"OK"</formula>
    </cfRule>
  </conditionalFormatting>
  <conditionalFormatting sqref="J27 J29 J31 J33 J35 J37 J39">
    <cfRule type="cellIs" dxfId="84" priority="7" operator="equal">
      <formula>"A"</formula>
    </cfRule>
    <cfRule type="cellIs" dxfId="83" priority="8" operator="equal">
      <formula>"U"</formula>
    </cfRule>
    <cfRule type="cellIs" dxfId="82" priority="9" operator="equal">
      <formula>"OK"</formula>
    </cfRule>
  </conditionalFormatting>
  <conditionalFormatting sqref="L27:N27 L29:N29 L31:N31 L33:N33 L35:N35 L37:N37 L39:N39">
    <cfRule type="cellIs" dxfId="81" priority="4" operator="equal">
      <formula>"A"</formula>
    </cfRule>
    <cfRule type="cellIs" dxfId="80" priority="5" operator="equal">
      <formula>"U"</formula>
    </cfRule>
    <cfRule type="cellIs" dxfId="79" priority="6" operator="equal">
      <formula>"OK"</formula>
    </cfRule>
  </conditionalFormatting>
  <hyperlinks>
    <hyperlink ref="F18" location="'D8'!A1" display="Atualidades" xr:uid="{00000000-0004-0000-0300-000000000000}"/>
    <hyperlink ref="F19" location="'D9'!A1" display="Direito Administrativo" xr:uid="{00000000-0004-0000-0300-000001000000}"/>
    <hyperlink ref="F20" location="'D10'!A1" display="Direito Civil" xr:uid="{00000000-0004-0000-0300-000002000000}"/>
    <hyperlink ref="F21" location="'D11'!A1" display="Direito Administrativo" xr:uid="{00000000-0004-0000-0300-000003000000}"/>
    <hyperlink ref="F17" location="'D7'!A1" display="Direito das Pessoas com Deficiência" xr:uid="{00000000-0004-0000-0300-000017000000}"/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NOÇÕES DE INFORMÁTICA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SOBRE O PARÁ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NOÇÕES DE DIREITO ADMINISTRATIVO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NOÇÕES DE DIREITO CONSTITUCIONAL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 t="str">
        <f>Disciplinas!F17</f>
        <v>NOÇÕES DE DIREITO PENAL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 t="str">
        <f>Disciplinas!S17</f>
        <v/>
      </c>
      <c r="J15" s="83" t="str">
        <f>Disciplinas!W17</f>
        <v/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 t="str">
        <f>Disciplinas!F18</f>
        <v>NOÇÕES DE DIREITO PROCESSUAL PENAL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 t="str">
        <f>Disciplinas!S18</f>
        <v/>
      </c>
      <c r="J16" s="83" t="str">
        <f>Disciplinas!W18</f>
        <v/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 t="str">
        <f>Disciplinas!F19</f>
        <v>LEGISLAÇÃO ESPECIAL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 t="str">
        <f>Disciplinas!S19</f>
        <v/>
      </c>
      <c r="J17" s="83" t="str">
        <f>Disciplinas!W19</f>
        <v/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 t="str">
        <f>Disciplinas!F20</f>
        <v>ARQUIVOLOGIA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 t="str">
        <f>Disciplinas!S20</f>
        <v/>
      </c>
      <c r="J18" s="83" t="str">
        <f>Disciplinas!W20</f>
        <v/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 t="str">
        <f>Disciplinas!F21</f>
        <v>NOÇÕES DE ESTATÍSTICA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 t="str">
        <f>Disciplinas!S21</f>
        <v/>
      </c>
      <c r="J19" s="83" t="str">
        <f>Disciplinas!W21</f>
        <v/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m0IXrtea3Pi9yZsN92oCeS5eN14Okn1Ie3No7wYdmYYTQaCHRNJJWX6/lseUbaXoztDRZ7K0fKExIF3ShS2mdg==" saltValue="QmZsOUon4zPx0PBpzhXJow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66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67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78.75" x14ac:dyDescent="0.25">
      <c r="A19" s="25"/>
      <c r="B19" s="25"/>
      <c r="C19" s="25"/>
      <c r="D19" s="25"/>
      <c r="E19" s="30">
        <v>6</v>
      </c>
      <c r="F19" s="24" t="s">
        <v>68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eXjvaA/WJ0Xr5Cnmdi0MjIFvsq1FsDkqZnZynMCR0xZjCzNv31Tzsx9+ot1NJyo1YDY+cBRYis2jVEVfLYh1AA==" saltValue="iRmZwmm/FgjuXCRMmIJJI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78" priority="8" operator="equal">
      <formula>$Z$15</formula>
    </cfRule>
    <cfRule type="cellIs" dxfId="77" priority="9" operator="equal">
      <formula>$Z$14</formula>
    </cfRule>
  </conditionalFormatting>
  <conditionalFormatting sqref="H52:J73 L52:O73">
    <cfRule type="cellIs" dxfId="76" priority="6" operator="equal">
      <formula>$Z$15</formula>
    </cfRule>
    <cfRule type="cellIs" dxfId="75" priority="7" operator="equal">
      <formula>$Z$14</formula>
    </cfRule>
  </conditionalFormatting>
  <conditionalFormatting sqref="J14:J23">
    <cfRule type="cellIs" dxfId="74" priority="4" operator="equal">
      <formula>$Z$15</formula>
    </cfRule>
    <cfRule type="cellIs" dxfId="73" priority="5" operator="equal">
      <formula>$Z$14</formula>
    </cfRule>
  </conditionalFormatting>
  <conditionalFormatting sqref="I13">
    <cfRule type="cellIs" dxfId="72" priority="1" operator="equal">
      <formula>"A"</formula>
    </cfRule>
    <cfRule type="cellIs" dxfId="71" priority="2" operator="equal">
      <formula>"U"</formula>
    </cfRule>
    <cfRule type="cellIs" dxfId="70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71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Wm4U12zEGu6imTk5rYPcxWaI9uevoZ5hZZ6u8ZYfJCJlPVrwFmhKDTMvhu5+jjVBM5zTt7HxbBesWk+iJs5YMA==" saltValue="MyZBwyVHszG33dyAtxDhh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9" priority="9" operator="equal">
      <formula>$Z$15</formula>
    </cfRule>
    <cfRule type="cellIs" dxfId="68" priority="10" operator="equal">
      <formula>$Z$14</formula>
    </cfRule>
  </conditionalFormatting>
  <conditionalFormatting sqref="H52:J73 L52:O73">
    <cfRule type="cellIs" dxfId="67" priority="7" operator="equal">
      <formula>$Z$15</formula>
    </cfRule>
    <cfRule type="cellIs" dxfId="66" priority="8" operator="equal">
      <formula>$Z$14</formula>
    </cfRule>
  </conditionalFormatting>
  <conditionalFormatting sqref="I13">
    <cfRule type="cellIs" dxfId="65" priority="1" operator="equal">
      <formula>"A"</formula>
    </cfRule>
    <cfRule type="cellIs" dxfId="64" priority="2" operator="equal">
      <formula>"U"</formula>
    </cfRule>
    <cfRule type="cellIs" dxfId="63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12.5" x14ac:dyDescent="0.25">
      <c r="A15" s="25"/>
      <c r="B15" s="25"/>
      <c r="C15" s="25"/>
      <c r="D15" s="25"/>
      <c r="E15" s="30">
        <v>2</v>
      </c>
      <c r="F15" s="24" t="s">
        <v>74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57.5" x14ac:dyDescent="0.25">
      <c r="A16" s="25"/>
      <c r="B16" s="25"/>
      <c r="C16" s="25"/>
      <c r="D16" s="25"/>
      <c r="E16" s="26">
        <v>3</v>
      </c>
      <c r="F16" s="23" t="s">
        <v>75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76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78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k1jUTOgwjxjyyDDabNqjCOBiTMgVwu8jsOMW59hNLJOCbQteFHr2X7UCXqkisBNtnKctsIvS/KvNQiybme+jxw==" saltValue="0w7J0EpqqshpCMCF5a8Tw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2" priority="12" operator="equal">
      <formula>$Z$15</formula>
    </cfRule>
    <cfRule type="cellIs" dxfId="61" priority="13" operator="equal">
      <formula>$Z$14</formula>
    </cfRule>
  </conditionalFormatting>
  <conditionalFormatting sqref="H52:J73 L52:O73">
    <cfRule type="cellIs" dxfId="60" priority="10" operator="equal">
      <formula>$Z$15</formula>
    </cfRule>
    <cfRule type="cellIs" dxfId="59" priority="11" operator="equal">
      <formula>$Z$14</formula>
    </cfRule>
  </conditionalFormatting>
  <conditionalFormatting sqref="I13">
    <cfRule type="cellIs" dxfId="58" priority="1" operator="equal">
      <formula>"A"</formula>
    </cfRule>
    <cfRule type="cellIs" dxfId="57" priority="2" operator="equal">
      <formula>"U"</formula>
    </cfRule>
    <cfRule type="cellIs" dxfId="56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80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81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82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4H2uNydywmwTDh5evx6cuBMPTFwny8en6hrF2kGSCTEcekyo5h5HnNozYySvKwChN/2iQT8Llb33XtnXUy26g==" saltValue="M5yTa903V8qPYHp9db614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55" priority="9" operator="equal">
      <formula>$Z$15</formula>
    </cfRule>
    <cfRule type="cellIs" dxfId="54" priority="10" operator="equal">
      <formula>$Z$14</formula>
    </cfRule>
  </conditionalFormatting>
  <conditionalFormatting sqref="H52:J73 L52:O73">
    <cfRule type="cellIs" dxfId="53" priority="7" operator="equal">
      <formula>$Z$15</formula>
    </cfRule>
    <cfRule type="cellIs" dxfId="52" priority="8" operator="equal">
      <formula>$Z$14</formula>
    </cfRule>
  </conditionalFormatting>
  <conditionalFormatting sqref="I13">
    <cfRule type="cellIs" dxfId="51" priority="1" operator="equal">
      <formula>"A"</formula>
    </cfRule>
    <cfRule type="cellIs" dxfId="50" priority="2" operator="equal">
      <formula>"U"</formula>
    </cfRule>
    <cfRule type="cellIs" dxfId="49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83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84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85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86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87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88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90" x14ac:dyDescent="0.25">
      <c r="A20" s="25"/>
      <c r="B20" s="25"/>
      <c r="C20" s="25"/>
      <c r="D20" s="25"/>
      <c r="E20" s="26">
        <v>7</v>
      </c>
      <c r="F20" s="23" t="s">
        <v>89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90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fPQJVvwE5XjTFkyh82Z6OPUJvKX6iDQsU5SlQcdFnq6RCkaX+CAX5LrK7OE7pUe4oN/D7/u9E1IZWw8a1ZcRQ==" saltValue="rk5q8qNDT/I14bdSU5KEe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8" priority="9" operator="equal">
      <formula>$Z$15</formula>
    </cfRule>
    <cfRule type="cellIs" dxfId="47" priority="10" operator="equal">
      <formula>$Z$14</formula>
    </cfRule>
  </conditionalFormatting>
  <conditionalFormatting sqref="H52:J73 L52:O73">
    <cfRule type="cellIs" dxfId="46" priority="7" operator="equal">
      <formula>$Z$15</formula>
    </cfRule>
    <cfRule type="cellIs" dxfId="45" priority="8" operator="equal">
      <formula>$Z$14</formula>
    </cfRule>
  </conditionalFormatting>
  <conditionalFormatting sqref="I13">
    <cfRule type="cellIs" dxfId="44" priority="1" operator="equal">
      <formula>"A"</formula>
    </cfRule>
    <cfRule type="cellIs" dxfId="43" priority="2" operator="equal">
      <formula>"U"</formula>
    </cfRule>
    <cfRule type="cellIs" dxfId="42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D11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2020-11-14T16:57:09Z</dcterms:modified>
</cp:coreProperties>
</file>