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dital Estratégico\"/>
    </mc:Choice>
  </mc:AlternateContent>
  <xr:revisionPtr revIDLastSave="0" documentId="13_ncr:1_{4E3868D9-867F-4601-AC69-6C761E6690E9}" xr6:coauthVersionLast="45" xr6:coauthVersionMax="45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4" i="11" l="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U74" i="8"/>
  <c r="S74" i="8"/>
  <c r="R74" i="8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W74" i="11" s="1"/>
  <c r="U74" i="11"/>
  <c r="R74" i="11"/>
  <c r="S74" i="11" s="1"/>
  <c r="Q74" i="1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W74" i="9" l="1"/>
  <c r="W74" i="8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8" i="7"/>
  <c r="G37" i="7"/>
  <c r="G33" i="7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7" i="7" l="1"/>
  <c r="J33" i="7"/>
  <c r="J34" i="7"/>
  <c r="I28" i="7"/>
  <c r="J28" i="7"/>
  <c r="J27" i="7"/>
  <c r="J24" i="7"/>
  <c r="J22" i="7"/>
  <c r="J20" i="7"/>
  <c r="J16" i="7"/>
  <c r="I15" i="7"/>
  <c r="I17" i="7"/>
  <c r="J13" i="7"/>
  <c r="J18" i="7"/>
  <c r="J30" i="7"/>
  <c r="I32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I12" i="7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J12" i="7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<sst xmlns="http://schemas.openxmlformats.org/spreadsheetml/2006/main" count="156" uniqueCount="76">
  <si>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</si>
  <si>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</si>
  <si>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</si>
  <si>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</si>
  <si>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</si>
  <si>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</si>
  <si>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</si>
  <si>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</si>
  <si>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</si>
  <si>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</si>
  <si>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</si>
  <si>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</si>
  <si>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</si>
  <si>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</si>
  <si>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</si>
  <si>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</si>
  <si>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</si>
  <si>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</si>
  <si>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</si>
  <si>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</si>
  <si>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</si>
  <si>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</si>
  <si>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</si>
  <si>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</si>
  <si>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</si>
  <si>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</si>
  <si>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</si>
  <si>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</si>
  <si>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</si>
  <si>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</si>
  <si>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</si>
  <si>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</si>
  <si>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</si>
  <si>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</si>
  <si>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</si>
  <si>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</si>
  <si>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</si>
  <si>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</si>
  <si>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</si>
  <si>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</si>
  <si>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</si>
  <si>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</si>
  <si>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</si>
  <si>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</si>
  <si>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</si>
  <si>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</si>
  <si>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Sistema de Questões</t>
  </si>
  <si>
    <t>LÍNGUA PORTUGUESA</t>
  </si>
  <si>
    <t>CONHECIMENTOS ESPECÍFICOS</t>
  </si>
  <si>
    <t>CÂMARA DE CARAGUATATUBA</t>
  </si>
  <si>
    <t>INDEC</t>
  </si>
  <si>
    <t>https://www.youtube.com/watch?v=w0VaMZn2ZkE</t>
  </si>
  <si>
    <t>https://dhg1h5j42swfq.cloudfront.net/2020/09/04140030/Edital_Abertura.pdf</t>
  </si>
  <si>
    <t>MATEMÁTICA</t>
  </si>
  <si>
    <t>Classes de palavras: artigo, nome, pronome, verbo, palavras relacionadas (preposição e conjunção), Flexão nominal, Concordância nominal,</t>
  </si>
  <si>
    <t>Ortografia, Acentuação gráfica, Pontuação</t>
  </si>
  <si>
    <t>Flexão verbal: número pessoal e modo temporal, Concordância verbal</t>
  </si>
  <si>
    <t>Formação de palavra: composição e derivação portuguesa, Estrutura da frase portuguesa: a- termos da oração; b- coordenação e subordinação</t>
  </si>
  <si>
    <t>Regência nominal e verbal, Colocação pronominal, Sinonímia, antonímia, polissemia, denotação e conotação, Recursos lingüísticos</t>
  </si>
  <si>
    <t>Redação, Interpretação de textos</t>
  </si>
  <si>
    <t>Propriedades, Simplificação de radicais, Operações radicais, Racionalização simples, Equações incompletas, Resolução de uma equaçã</t>
  </si>
  <si>
    <t>Sistema simples de equações, Equações de 1o e 2o Graus – resolução – problemas, Noções de relação e função, Função de 1o Grau, Funções, Função constante, Relação e função: noções gerais, domínio, imagem</t>
  </si>
  <si>
    <t>Razão e proporção, Grandezas proporcionais</t>
  </si>
  <si>
    <t>Regra de três simples, Regra de três composta, Porcentagem, Juros (Simples e Composto)</t>
  </si>
  <si>
    <t>Conjunto de números inteiros: operações, Conjunto de números racionais: operações, Expressões algébricas: operações, Radicais: operações, simplificação, racionalização, propriedades.</t>
  </si>
  <si>
    <t xml:space="preserve">
Língua Portuguesa 10
Matemática 10
Conhecimentos Específicos 20
</t>
  </si>
  <si>
    <t>ENSINO SUPERIOR</t>
  </si>
  <si>
    <t>SEM DEFINIÇÃO</t>
  </si>
  <si>
    <t>CONTROLADOR INTERNO</t>
  </si>
  <si>
    <t>Controle Interno - finalidades, atividades e competências. A Fiscalização Contábil, Financeira e Orçamentária; o Controle Externo e o Controle Interno. Sistema de Controle Interno. Controle da Administração Pública: conceito, tipos, forma - controle externo, controle interno, controle parlamentar, controle social, controle jurisdicional.</t>
  </si>
  <si>
    <t>Responsabilidade Civil da Administração. Regime jurídico da Licitação e dos Contratos. Licitação: legislação; obrigatoriedade, dispensa, inexigibilidade e vedação de licitação; procedimentos, anulação e revogação; modalidades de licitação.</t>
  </si>
  <si>
    <t xml:space="preserve">Controle da Administração Pública: espécie de controle e suas características; seus efeitos na prestação dos serviços públicos. Fundamentos conceituais de Controladoria: Papel
da Controladoria no Processo de Gestão. Papel da Controladoria no Processo de Planejamento. Papel da
Controladoria no Controle, Controladoria de Sistemas e Informações. </t>
  </si>
  <si>
    <t>Lei Complementar Federal n° 101/2000- LRF. Emendas Constitucionais n° 25/2000, 29/2000 (Dos Limites Constitucionais para gastos com Saúde e Educação e Dos Limites Constitucionais para Repasses ao Poder Legislativo Municipal. CONTABILIDADE PÚBLICA - Conceito, Objetivo e regime. Campo de Aplicação. Legislação básica (Lei n° 4.320/64, Decreto 93.872/86, Lei de Responsabilidade Fiscal - LC 101/00). Receita e despesa pública: conceito, classificação econômica e estágios. Receitas e Despesas Orçamentárias e ExtraOrçamentárias: interferências passivas e mutações ativas. Plano de Contas: conceito, estruturas e contas do ativo, despesa, receita, resultado e compensação. Balanço financeiro, patrimonial, orçamental e demonstrativo das variações de acordo com a Lei n° 4.320/64. Relatório resumido da Execução Orçamentária e Relatório de Gestão Fiscal, de acordo com a Lei de Responsabilidade Fiscal. Novos conceitos advindos da Lei de Responsabilidade Fiscal: Receita Corrente Líquida, Empresa Estatal Dependente.</t>
  </si>
  <si>
    <t>ADMINISTRAÇÃO PÚBLICA - Poder e dominação. Governo e sistemas de governo. Estado: conceito e evolução do Estado moderno. O aparelho de Estado nas democracias liberais. A emergência da questão social como campo de intervenção do Estado. Weber e a burocracia. O paradigma burocrático e o paradigma gerencial na gestão pública. Estado do Bem-Estar Social: evolução e crise. Estado unitário e federalismo. Relação entre esferas de governo e regime federativo. Funcionamento do Estado. Tecnologia da informação, organização e cidadania.</t>
  </si>
  <si>
    <t>FINANÇAS PÚBLICAS, planejamento e orçamento governamental - Objetivos, metas, abrangência, e definição de Finanças Públicas. Visão clássica das funções do Estado, evolução das funções do Governo. A função do Bem-Estar. Instrumentos e recursos da economia pública (política fiscal, regulatória e monetária). Classificação das Receitas e Despesas Públicas segundo finalidade, natureza e agente. O financiamento dos gastos públicos - tributação e equidade. Incidência tributária. Os princípios teóricos da tributação: tipos de impostos; progressividade, regressividade e neutralidade. Estrutura do setor público brasileiro. Orçamento Público: conceitos e princípios orçamentários; orçamento tradicional, orçamento de base zero, orçamento de desempenho, orçamentoprograma. Orçamento na Constituição de 1988: Lei de Diretrizes Orçamentárias, Lei Orçamentária Anual; Plano Plurianual. Etapas do processo orçamentário. Integração planejamento e orçamento.</t>
  </si>
  <si>
    <t>Windows 7: conceito de pastas, diretórios, arquivos e atalhos, área de trabalho, área de transferência, manipulação de arquivos e pastas, uso dos menus, programas e aplicativos, interação com o conjunto de aplicativos MS-Office 2010. MS-Word 2010: estrutura básica dos documentos, edição e formatação de textos, cabeçalhos, parágrafos, fontes, colunas, marcadores simbólicos e numéricos, tabelas, impressão, controle de quebras e numeração de páginas, legendas, índices, inserção de objetos, campos predefinidos, caixas de texto. MS-Excel 2010: estrutura básica das planilhas, conceitos de células, linhas, colunas, pastas e gráficos, elaboração de tabelas e gráficos, uso de fórmulas, funções e macros, impressão, inserção de objetos, campos predefinidos, controle de quebras e numeração de páginas, obtenção de dados externos, classificação de dados. MSPowerPoint 2010: estrutura básica das apresentações, conceitos de slides, anotações, régua, guias, cabeçalhos e rodapés, noções de edição e formatação de apresentações, inserção de objetos, numeração de páginas, botões de ação, animação e transição entre slides. Correio Eletrônico: uso de correio eletrônico, preparo e envio de mensagens, anexação de arquivos. Internet: Navegação Internet, conceitos de URL, links, sites, busca e impressão de páginas, Programas antivírus, Políticas de backup.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</si>
</sst>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8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9" fontId="16" fillId="2" borderId="1" xfId="0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50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/assinatura-platinum-mensal-2020-07-14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w0VaMZn2ZkE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494685</xdr:colOff>
      <xdr:row>6</xdr:row>
      <xdr:rowOff>133350</xdr:rowOff>
    </xdr:from>
    <xdr:to>
      <xdr:col>19</xdr:col>
      <xdr:colOff>85724</xdr:colOff>
      <xdr:row>38</xdr:row>
      <xdr:rowOff>57150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BF8F8CA-AF8D-4B9D-9925-B2EA85A0D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285" y="1276350"/>
          <a:ext cx="10563839" cy="6019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571500</xdr:colOff>
      <xdr:row>6</xdr:row>
      <xdr:rowOff>123825</xdr:rowOff>
    </xdr:from>
    <xdr:to>
      <xdr:col>4</xdr:col>
      <xdr:colOff>142875</xdr:colOff>
      <xdr:row>33</xdr:row>
      <xdr:rowOff>76200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E50D528-41FE-4562-8885-80724127F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1266825"/>
          <a:ext cx="2009775" cy="5095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29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29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25</xdr:row>
      <xdr:rowOff>95250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25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16</xdr:row>
      <xdr:rowOff>571500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16</xdr:row>
      <xdr:rowOff>571500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0/09/04140030/Edital_Abertura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VC3YRsX55CGYdFWl46jh0Zx06j/Wk8NOfAzRtskxc+T+H/C84XCxe3HkypMO75qMIif+cYTW7Rm9ix5UtYV6Fw==" saltValue="UFKRen3NrrCG/V1sCdfR8Q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5"/>
  <sheetViews>
    <sheetView showRowColHeaders="0" workbookViewId="0">
      <selection activeCell="S9" sqref="S9:U18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3" t="s">
        <v>30</v>
      </c>
      <c r="C8" s="103"/>
      <c r="D8" s="103"/>
      <c r="G8" s="35" t="s">
        <v>32</v>
      </c>
      <c r="H8" s="101" t="s">
        <v>49</v>
      </c>
      <c r="I8" s="101"/>
      <c r="J8" s="101"/>
      <c r="K8" s="101"/>
      <c r="L8" s="101"/>
      <c r="M8" s="101"/>
      <c r="N8" s="101"/>
      <c r="O8" s="101"/>
      <c r="P8" s="101"/>
      <c r="S8" s="105" t="s">
        <v>12</v>
      </c>
      <c r="T8" s="105"/>
      <c r="U8" s="105"/>
    </row>
    <row r="9" spans="1:23" ht="15" customHeight="1" x14ac:dyDescent="0.25">
      <c r="B9" s="103"/>
      <c r="C9" s="103"/>
      <c r="D9" s="103"/>
      <c r="G9" s="35" t="s">
        <v>24</v>
      </c>
      <c r="H9" s="108">
        <v>44078</v>
      </c>
      <c r="I9" s="101"/>
      <c r="J9" s="101"/>
      <c r="K9" s="101"/>
      <c r="L9" s="101"/>
      <c r="M9" s="101"/>
      <c r="N9" s="101"/>
      <c r="O9" s="101"/>
      <c r="P9" s="101"/>
      <c r="S9" s="104"/>
      <c r="T9" s="104"/>
      <c r="U9" s="104"/>
    </row>
    <row r="10" spans="1:23" ht="15" customHeight="1" x14ac:dyDescent="0.25">
      <c r="B10" s="103"/>
      <c r="C10" s="103"/>
      <c r="D10" s="103"/>
      <c r="G10" s="35" t="s">
        <v>3</v>
      </c>
      <c r="H10" s="101" t="s">
        <v>50</v>
      </c>
      <c r="I10" s="101"/>
      <c r="J10" s="101"/>
      <c r="K10" s="101"/>
      <c r="L10" s="101"/>
      <c r="M10" s="101"/>
      <c r="N10" s="101"/>
      <c r="O10" s="101"/>
      <c r="P10" s="101"/>
      <c r="S10" s="104"/>
      <c r="T10" s="104"/>
      <c r="U10" s="104"/>
    </row>
    <row r="11" spans="1:23" ht="15" customHeight="1" x14ac:dyDescent="0.25">
      <c r="B11" s="103"/>
      <c r="C11" s="103"/>
      <c r="D11" s="103"/>
      <c r="G11" s="35" t="s">
        <v>43</v>
      </c>
      <c r="H11" s="109" t="s">
        <v>52</v>
      </c>
      <c r="I11" s="109"/>
      <c r="J11" s="109"/>
      <c r="K11" s="109"/>
      <c r="L11" s="109"/>
      <c r="M11" s="109"/>
      <c r="N11" s="109"/>
      <c r="O11" s="109"/>
      <c r="P11" s="109"/>
      <c r="S11" s="104"/>
      <c r="T11" s="104"/>
      <c r="U11" s="104"/>
    </row>
    <row r="12" spans="1:23" ht="15" customHeight="1" x14ac:dyDescent="0.25">
      <c r="B12" s="103"/>
      <c r="C12" s="103"/>
      <c r="D12" s="103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4"/>
      <c r="T12" s="104"/>
      <c r="U12" s="104"/>
    </row>
    <row r="13" spans="1:23" ht="15" customHeight="1" x14ac:dyDescent="0.25">
      <c r="B13" s="103"/>
      <c r="C13" s="103"/>
      <c r="D13" s="103"/>
      <c r="G13" s="35" t="s">
        <v>5</v>
      </c>
      <c r="H13" s="101" t="s">
        <v>68</v>
      </c>
      <c r="I13" s="101"/>
      <c r="J13" s="101"/>
      <c r="K13" s="101"/>
      <c r="L13" s="101"/>
      <c r="M13" s="101"/>
      <c r="N13" s="101"/>
      <c r="O13" s="101"/>
      <c r="P13" s="101"/>
      <c r="S13" s="104"/>
      <c r="T13" s="104"/>
      <c r="U13" s="104"/>
    </row>
    <row r="14" spans="1:23" ht="15" customHeight="1" x14ac:dyDescent="0.25">
      <c r="B14" s="103"/>
      <c r="C14" s="103"/>
      <c r="D14" s="103"/>
      <c r="G14" s="35" t="s">
        <v>6</v>
      </c>
      <c r="H14" s="101"/>
      <c r="I14" s="101"/>
      <c r="J14" s="101"/>
      <c r="K14" s="101"/>
      <c r="L14" s="101"/>
      <c r="M14" s="101"/>
      <c r="N14" s="101"/>
      <c r="O14" s="101"/>
      <c r="P14" s="101"/>
      <c r="S14" s="104"/>
      <c r="T14" s="104"/>
      <c r="U14" s="104"/>
    </row>
    <row r="15" spans="1:23" ht="15" customHeight="1" x14ac:dyDescent="0.25">
      <c r="B15" s="103"/>
      <c r="C15" s="103"/>
      <c r="D15" s="103"/>
      <c r="G15" s="35" t="s">
        <v>7</v>
      </c>
      <c r="H15" s="101"/>
      <c r="I15" s="101"/>
      <c r="J15" s="101"/>
      <c r="K15" s="101"/>
      <c r="L15" s="101"/>
      <c r="M15" s="101"/>
      <c r="N15" s="101"/>
      <c r="O15" s="101"/>
      <c r="P15" s="101"/>
      <c r="S15" s="104"/>
      <c r="T15" s="104"/>
      <c r="U15" s="104"/>
    </row>
    <row r="16" spans="1:23" ht="15" customHeight="1" x14ac:dyDescent="0.25">
      <c r="B16" s="103"/>
      <c r="C16" s="103"/>
      <c r="D16" s="103"/>
      <c r="G16" s="35" t="s">
        <v>8</v>
      </c>
      <c r="H16" s="101" t="s">
        <v>66</v>
      </c>
      <c r="I16" s="101"/>
      <c r="J16" s="101"/>
      <c r="K16" s="101"/>
      <c r="L16" s="101"/>
      <c r="M16" s="101"/>
      <c r="N16" s="101"/>
      <c r="O16" s="101"/>
      <c r="P16" s="101"/>
      <c r="S16" s="104"/>
      <c r="T16" s="104"/>
      <c r="U16" s="104"/>
    </row>
    <row r="17" spans="2:23" ht="15" customHeight="1" x14ac:dyDescent="0.25">
      <c r="B17" s="103"/>
      <c r="C17" s="103"/>
      <c r="D17" s="103"/>
      <c r="G17" s="35" t="s">
        <v>9</v>
      </c>
      <c r="H17" s="102">
        <v>5359.17</v>
      </c>
      <c r="I17" s="101"/>
      <c r="J17" s="101"/>
      <c r="K17" s="101"/>
      <c r="L17" s="101"/>
      <c r="M17" s="101"/>
      <c r="N17" s="101"/>
      <c r="O17" s="101"/>
      <c r="P17" s="101"/>
      <c r="S17" s="104"/>
      <c r="T17" s="104"/>
      <c r="U17" s="104"/>
    </row>
    <row r="18" spans="2:23" ht="15" customHeight="1" x14ac:dyDescent="0.25">
      <c r="B18" s="103"/>
      <c r="C18" s="103"/>
      <c r="D18" s="103"/>
      <c r="G18" s="35" t="s">
        <v>10</v>
      </c>
      <c r="H18" s="101">
        <v>1</v>
      </c>
      <c r="I18" s="101"/>
      <c r="J18" s="101"/>
      <c r="K18" s="101"/>
      <c r="L18" s="101"/>
      <c r="M18" s="101"/>
      <c r="N18" s="101"/>
      <c r="O18" s="101"/>
      <c r="P18" s="101"/>
      <c r="S18" s="104"/>
      <c r="T18" s="104"/>
      <c r="U18" s="104"/>
    </row>
    <row r="19" spans="2:23" ht="15" customHeight="1" x14ac:dyDescent="0.25">
      <c r="B19" s="103"/>
      <c r="C19" s="103"/>
      <c r="D19" s="103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3"/>
      <c r="C20" s="103"/>
      <c r="D20" s="103"/>
      <c r="G20" s="35" t="s">
        <v>33</v>
      </c>
      <c r="H20" s="108">
        <v>44112</v>
      </c>
      <c r="I20" s="101"/>
      <c r="J20" s="101"/>
      <c r="K20" s="101"/>
      <c r="L20" s="101"/>
      <c r="M20" s="101"/>
      <c r="N20" s="101"/>
      <c r="O20" s="101"/>
      <c r="P20" s="101"/>
    </row>
    <row r="21" spans="2:23" ht="15" customHeight="1" x14ac:dyDescent="0.25">
      <c r="B21" s="103"/>
      <c r="C21" s="103"/>
      <c r="D21" s="103"/>
      <c r="G21" s="35" t="s">
        <v>34</v>
      </c>
      <c r="H21" s="119">
        <v>85</v>
      </c>
      <c r="I21" s="120"/>
      <c r="J21" s="120"/>
      <c r="K21" s="120"/>
      <c r="L21" s="120"/>
      <c r="M21" s="120"/>
      <c r="N21" s="120"/>
      <c r="O21" s="120"/>
      <c r="P21" s="120"/>
      <c r="T21" s="22"/>
    </row>
    <row r="22" spans="2:23" ht="15" customHeight="1" x14ac:dyDescent="0.25">
      <c r="B22" s="103"/>
      <c r="C22" s="103"/>
      <c r="D22" s="103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3"/>
      <c r="C23" s="103"/>
      <c r="D23" s="103"/>
      <c r="G23" s="35" t="s">
        <v>35</v>
      </c>
      <c r="H23" s="121" t="s">
        <v>67</v>
      </c>
      <c r="I23" s="101"/>
      <c r="J23" s="101"/>
      <c r="K23" s="101"/>
      <c r="L23" s="101"/>
      <c r="M23" s="101"/>
      <c r="N23" s="101"/>
      <c r="O23" s="101"/>
      <c r="P23" s="101"/>
    </row>
    <row r="24" spans="2:23" ht="15" customHeight="1" x14ac:dyDescent="0.25">
      <c r="B24" s="103"/>
      <c r="C24" s="103"/>
      <c r="D24" s="103"/>
      <c r="G24" s="35" t="s">
        <v>4</v>
      </c>
      <c r="H24" s="122"/>
      <c r="I24" s="122"/>
      <c r="J24" s="122"/>
      <c r="K24" s="122"/>
      <c r="L24" s="122"/>
      <c r="M24" s="122"/>
      <c r="N24" s="122"/>
      <c r="O24" s="122"/>
      <c r="P24" s="122"/>
    </row>
    <row r="25" spans="2:23" ht="15" customHeight="1" x14ac:dyDescent="0.25">
      <c r="B25" s="103"/>
      <c r="C25" s="103"/>
      <c r="D25" s="103"/>
      <c r="G25" s="107" t="s">
        <v>11</v>
      </c>
      <c r="H25" s="106" t="s">
        <v>65</v>
      </c>
      <c r="I25" s="106"/>
      <c r="J25" s="106"/>
      <c r="K25" s="106"/>
      <c r="L25" s="106"/>
      <c r="M25" s="106"/>
      <c r="N25" s="106"/>
      <c r="O25" s="106"/>
      <c r="P25" s="106"/>
      <c r="R25" s="67" t="s">
        <v>31</v>
      </c>
    </row>
    <row r="26" spans="2:23" ht="15" customHeight="1" x14ac:dyDescent="0.25">
      <c r="B26" s="103"/>
      <c r="C26" s="103"/>
      <c r="D26" s="103"/>
      <c r="G26" s="107"/>
      <c r="H26" s="106"/>
      <c r="I26" s="106"/>
      <c r="J26" s="106"/>
      <c r="K26" s="106"/>
      <c r="L26" s="106"/>
      <c r="M26" s="106"/>
      <c r="N26" s="106"/>
      <c r="O26" s="106"/>
      <c r="P26" s="106"/>
      <c r="R26" s="110" t="s">
        <v>51</v>
      </c>
      <c r="S26" s="111"/>
      <c r="T26" s="111"/>
      <c r="U26" s="112"/>
      <c r="W26" s="21"/>
    </row>
    <row r="27" spans="2:23" ht="15" customHeight="1" x14ac:dyDescent="0.25">
      <c r="B27" s="103"/>
      <c r="C27" s="103"/>
      <c r="D27" s="103"/>
      <c r="G27" s="107"/>
      <c r="H27" s="106"/>
      <c r="I27" s="106"/>
      <c r="J27" s="106"/>
      <c r="K27" s="106"/>
      <c r="L27" s="106"/>
      <c r="M27" s="106"/>
      <c r="N27" s="106"/>
      <c r="O27" s="106"/>
      <c r="P27" s="106"/>
      <c r="R27" s="113"/>
      <c r="S27" s="114"/>
      <c r="T27" s="114"/>
      <c r="U27" s="115"/>
      <c r="W27" s="21"/>
    </row>
    <row r="28" spans="2:23" ht="15" customHeight="1" x14ac:dyDescent="0.25">
      <c r="B28" s="103"/>
      <c r="C28" s="103"/>
      <c r="D28" s="103"/>
      <c r="G28" s="107"/>
      <c r="H28" s="106"/>
      <c r="I28" s="106"/>
      <c r="J28" s="106"/>
      <c r="K28" s="106"/>
      <c r="L28" s="106"/>
      <c r="M28" s="106"/>
      <c r="N28" s="106"/>
      <c r="O28" s="106"/>
      <c r="P28" s="106"/>
      <c r="R28" s="113"/>
      <c r="S28" s="114"/>
      <c r="T28" s="114"/>
      <c r="U28" s="115"/>
      <c r="W28" s="21"/>
    </row>
    <row r="29" spans="2:23" ht="15" customHeight="1" x14ac:dyDescent="0.25">
      <c r="B29" s="103"/>
      <c r="C29" s="103"/>
      <c r="D29" s="103"/>
      <c r="G29" s="107"/>
      <c r="H29" s="106"/>
      <c r="I29" s="106"/>
      <c r="J29" s="106"/>
      <c r="K29" s="106"/>
      <c r="L29" s="106"/>
      <c r="M29" s="106"/>
      <c r="N29" s="106"/>
      <c r="O29" s="106"/>
      <c r="P29" s="106"/>
      <c r="R29" s="113"/>
      <c r="S29" s="114"/>
      <c r="T29" s="114"/>
      <c r="U29" s="115"/>
      <c r="W29" s="21"/>
    </row>
    <row r="30" spans="2:23" ht="15" customHeight="1" x14ac:dyDescent="0.25">
      <c r="B30" s="103"/>
      <c r="C30" s="103"/>
      <c r="D30" s="103"/>
      <c r="G30" s="107"/>
      <c r="H30" s="106"/>
      <c r="I30" s="106"/>
      <c r="J30" s="106"/>
      <c r="K30" s="106"/>
      <c r="L30" s="106"/>
      <c r="M30" s="106"/>
      <c r="N30" s="106"/>
      <c r="O30" s="106"/>
      <c r="P30" s="106"/>
      <c r="R30" s="113"/>
      <c r="S30" s="114"/>
      <c r="T30" s="114"/>
      <c r="U30" s="115"/>
      <c r="W30" s="21"/>
    </row>
    <row r="31" spans="2:23" ht="15" customHeight="1" x14ac:dyDescent="0.25">
      <c r="B31" s="103"/>
      <c r="C31" s="103"/>
      <c r="D31" s="103"/>
      <c r="G31" s="107"/>
      <c r="H31" s="106"/>
      <c r="I31" s="106"/>
      <c r="J31" s="106"/>
      <c r="K31" s="106"/>
      <c r="L31" s="106"/>
      <c r="M31" s="106"/>
      <c r="N31" s="106"/>
      <c r="O31" s="106"/>
      <c r="P31" s="106"/>
      <c r="R31" s="113"/>
      <c r="S31" s="114"/>
      <c r="T31" s="114"/>
      <c r="U31" s="115"/>
      <c r="W31" s="21"/>
    </row>
    <row r="32" spans="2:23" ht="15" customHeight="1" x14ac:dyDescent="0.25">
      <c r="B32" s="103"/>
      <c r="C32" s="103"/>
      <c r="D32" s="103"/>
      <c r="G32" s="107"/>
      <c r="H32" s="106"/>
      <c r="I32" s="106"/>
      <c r="J32" s="106"/>
      <c r="K32" s="106"/>
      <c r="L32" s="106"/>
      <c r="M32" s="106"/>
      <c r="N32" s="106"/>
      <c r="O32" s="106"/>
      <c r="P32" s="106"/>
      <c r="R32" s="113"/>
      <c r="S32" s="114"/>
      <c r="T32" s="114"/>
      <c r="U32" s="115"/>
      <c r="W32" s="21"/>
    </row>
    <row r="33" spans="2:23" ht="15" customHeight="1" x14ac:dyDescent="0.25">
      <c r="B33" s="103"/>
      <c r="C33" s="103"/>
      <c r="D33" s="103"/>
      <c r="G33" s="107"/>
      <c r="H33" s="106"/>
      <c r="I33" s="106"/>
      <c r="J33" s="106"/>
      <c r="K33" s="106"/>
      <c r="L33" s="106"/>
      <c r="M33" s="106"/>
      <c r="N33" s="106"/>
      <c r="O33" s="106"/>
      <c r="P33" s="106"/>
      <c r="R33" s="116"/>
      <c r="S33" s="117"/>
      <c r="T33" s="117"/>
      <c r="U33" s="118"/>
      <c r="W33" s="21"/>
    </row>
    <row r="34" spans="2:23" ht="15" customHeight="1" x14ac:dyDescent="0.25"/>
    <row r="35" spans="2:23" ht="15" hidden="1" customHeight="1" x14ac:dyDescent="0.25"/>
  </sheetData>
  <sheetProtection algorithmName="SHA-512" hashValue="KiHKdO5Tu8QtwRHYO04O5ennh9TcLddBNzqlBTr9lNT5LLZMX97QSX0caiMQwYLQhLmX6ogDXMdU61p2ZVlWZw==" saltValue="/Bu8gYBKKmrohM4g4tTw/A==" spinCount="100000" sheet="1" objects="1" scenarios="1" insertHyperlinks="0" selectLockedCells="1"/>
  <mergeCells count="20">
    <mergeCell ref="H20:P20"/>
    <mergeCell ref="H21:P21"/>
    <mergeCell ref="H23:P23"/>
    <mergeCell ref="H24:P24"/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</mergeCells>
  <hyperlinks>
    <hyperlink ref="H11:P11" r:id="rId1" display="https://dhg1h5j42swfq.cloudfront.net/2020/09/04140030/Edital_Abertura.pdf" xr:uid="{105718BD-5941-41F2-8C83-4AA3FCFE2DA9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3" sqref="F13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3" t="s">
        <v>1</v>
      </c>
      <c r="F8" s="124"/>
      <c r="G8" s="8"/>
      <c r="H8" s="131" t="s">
        <v>25</v>
      </c>
      <c r="I8" s="131"/>
      <c r="J8" s="131"/>
      <c r="K8" s="43"/>
      <c r="L8" s="131" t="s">
        <v>26</v>
      </c>
      <c r="M8" s="131"/>
      <c r="N8" s="131"/>
      <c r="O8" s="131"/>
      <c r="P8" s="43"/>
      <c r="Q8" s="131" t="s">
        <v>45</v>
      </c>
      <c r="R8" s="131"/>
      <c r="S8" s="131"/>
      <c r="T8" s="43"/>
      <c r="U8" s="131" t="s">
        <v>46</v>
      </c>
      <c r="V8" s="131"/>
      <c r="W8" s="131"/>
      <c r="Y8" s="129" t="s">
        <v>12</v>
      </c>
      <c r="Z8" s="129"/>
    </row>
    <row r="9" spans="1:27" ht="15" customHeight="1" x14ac:dyDescent="0.25">
      <c r="E9" s="125"/>
      <c r="F9" s="126"/>
      <c r="G9" s="10"/>
      <c r="H9" s="131"/>
      <c r="I9" s="131"/>
      <c r="J9" s="131"/>
      <c r="K9" s="10"/>
      <c r="L9" s="131"/>
      <c r="M9" s="131"/>
      <c r="N9" s="131"/>
      <c r="O9" s="131"/>
      <c r="P9" s="10"/>
      <c r="Q9" s="131"/>
      <c r="R9" s="131"/>
      <c r="S9" s="131"/>
      <c r="T9" s="10"/>
      <c r="U9" s="131"/>
      <c r="V9" s="131"/>
      <c r="W9" s="131"/>
      <c r="Y9" s="130"/>
      <c r="Z9" s="130"/>
    </row>
    <row r="10" spans="1:27" ht="23.1" customHeight="1" x14ac:dyDescent="0.25">
      <c r="E10" s="127"/>
      <c r="F10" s="128"/>
      <c r="G10" s="44"/>
      <c r="H10" s="45" t="s">
        <v>13</v>
      </c>
      <c r="I10" s="91" t="s">
        <v>44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36</v>
      </c>
      <c r="T10" s="46"/>
      <c r="U10" s="45" t="s">
        <v>0</v>
      </c>
      <c r="V10" s="45" t="s">
        <v>19</v>
      </c>
      <c r="W10" s="45" t="s">
        <v>36</v>
      </c>
      <c r="Y10" s="130"/>
      <c r="Z10" s="130"/>
    </row>
    <row r="11" spans="1:27" x14ac:dyDescent="0.25">
      <c r="E11" s="47">
        <v>1</v>
      </c>
      <c r="F11" s="59" t="s">
        <v>47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30"/>
      <c r="Z11" s="130"/>
    </row>
    <row r="12" spans="1:27" x14ac:dyDescent="0.25">
      <c r="E12" s="51">
        <v>2</v>
      </c>
      <c r="F12" s="60" t="s">
        <v>53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3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3" si="1">IF(ISNUMBER(V12/U12),V12/U12,"")</f>
        <v/>
      </c>
      <c r="Y12" s="130"/>
      <c r="Z12" s="130"/>
    </row>
    <row r="13" spans="1:27" x14ac:dyDescent="0.25">
      <c r="E13" s="47">
        <v>3</v>
      </c>
      <c r="F13" s="59" t="s">
        <v>48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30"/>
      <c r="Z13" s="130"/>
    </row>
    <row r="14" spans="1:27" x14ac:dyDescent="0.25">
      <c r="E14" s="51">
        <v>4</v>
      </c>
      <c r="F14" s="60"/>
      <c r="G14" s="48"/>
      <c r="H14" s="52"/>
      <c r="I14" s="52"/>
      <c r="J14" s="52"/>
      <c r="K14" s="43"/>
      <c r="L14" s="52"/>
      <c r="M14" s="52"/>
      <c r="N14" s="52"/>
      <c r="O14" s="52"/>
      <c r="P14" s="43"/>
      <c r="Q14" s="53"/>
      <c r="R14" s="53"/>
      <c r="S14" s="52"/>
      <c r="T14" s="43"/>
      <c r="U14" s="53"/>
      <c r="V14" s="53"/>
      <c r="W14" s="52"/>
      <c r="Y14" s="130"/>
      <c r="Z14" s="130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30"/>
      <c r="Z15" s="130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30"/>
      <c r="Z16" s="130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30"/>
      <c r="Z17" s="130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30"/>
      <c r="Z18" s="130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30"/>
      <c r="Z19" s="130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30"/>
      <c r="Z20" s="130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vI6RWm5tOegVQ0YApCMvZI5/ZIwqUB4gnZBXi2xa+uk4fWrQqutYgeXm4g7/rudJID4fXxaIKuJ+lzngh7ZtWw==" saltValue="vf9G/Sa0C599KwVVPy1aoQ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49" priority="13" operator="equal">
      <formula>"A"</formula>
    </cfRule>
    <cfRule type="cellIs" dxfId="48" priority="14" operator="equal">
      <formula>"U"</formula>
    </cfRule>
    <cfRule type="cellIs" dxfId="47" priority="15" operator="equal">
      <formula>"OK"</formula>
    </cfRule>
  </conditionalFormatting>
  <conditionalFormatting sqref="L10:O10 H13:I13 H17:I17 H21:I21 H25:I25">
    <cfRule type="cellIs" dxfId="46" priority="22" operator="equal">
      <formula>"A"</formula>
    </cfRule>
    <cfRule type="cellIs" dxfId="45" priority="23" operator="equal">
      <formula>"U"</formula>
    </cfRule>
    <cfRule type="cellIs" dxfId="44" priority="24" operator="equal">
      <formula>"OK"</formula>
    </cfRule>
  </conditionalFormatting>
  <conditionalFormatting sqref="L9:O9">
    <cfRule type="cellIs" dxfId="43" priority="25" operator="equal">
      <formula>"A"</formula>
    </cfRule>
    <cfRule type="cellIs" dxfId="42" priority="26" operator="equal">
      <formula>"U"</formula>
    </cfRule>
    <cfRule type="cellIs" dxfId="41" priority="27" operator="equal">
      <formula>"OK"</formula>
    </cfRule>
  </conditionalFormatting>
  <conditionalFormatting sqref="J13 J17 J21 J25">
    <cfRule type="cellIs" dxfId="40" priority="19" operator="equal">
      <formula>"A"</formula>
    </cfRule>
    <cfRule type="cellIs" dxfId="39" priority="20" operator="equal">
      <formula>"U"</formula>
    </cfRule>
    <cfRule type="cellIs" dxfId="38" priority="21" operator="equal">
      <formula>"OK"</formula>
    </cfRule>
  </conditionalFormatting>
  <conditionalFormatting sqref="L11:O11 L13:N13 L17:N17 L21:N21 L25:N25 L15:O15 L19:O19 L23:O23">
    <cfRule type="cellIs" dxfId="37" priority="16" operator="equal">
      <formula>"A"</formula>
    </cfRule>
    <cfRule type="cellIs" dxfId="36" priority="17" operator="equal">
      <formula>"U"</formula>
    </cfRule>
    <cfRule type="cellIs" dxfId="35" priority="18" operator="equal">
      <formula>"OK"</formula>
    </cfRule>
  </conditionalFormatting>
  <conditionalFormatting sqref="O27 O29 O31 O33 O35 O37 O39">
    <cfRule type="cellIs" dxfId="34" priority="1" operator="equal">
      <formula>"A"</formula>
    </cfRule>
    <cfRule type="cellIs" dxfId="33" priority="2" operator="equal">
      <formula>"U"</formula>
    </cfRule>
    <cfRule type="cellIs" dxfId="32" priority="3" operator="equal">
      <formula>"OK"</formula>
    </cfRule>
  </conditionalFormatting>
  <conditionalFormatting sqref="H27:I27 H29:I29 H31:I31 H33:I33 H35:I35 H37:I37 H39:I39">
    <cfRule type="cellIs" dxfId="31" priority="10" operator="equal">
      <formula>"A"</formula>
    </cfRule>
    <cfRule type="cellIs" dxfId="30" priority="11" operator="equal">
      <formula>"U"</formula>
    </cfRule>
    <cfRule type="cellIs" dxfId="29" priority="12" operator="equal">
      <formula>"OK"</formula>
    </cfRule>
  </conditionalFormatting>
  <conditionalFormatting sqref="J27 J29 J31 J33 J35 J37 J39">
    <cfRule type="cellIs" dxfId="28" priority="7" operator="equal">
      <formula>"A"</formula>
    </cfRule>
    <cfRule type="cellIs" dxfId="27" priority="8" operator="equal">
      <formula>"U"</formula>
    </cfRule>
    <cfRule type="cellIs" dxfId="26" priority="9" operator="equal">
      <formula>"OK"</formula>
    </cfRule>
  </conditionalFormatting>
  <conditionalFormatting sqref="L27:N27 L29:N29 L31:N31 L33:N33 L35:N35 L37:N37 L39:N39">
    <cfRule type="cellIs" dxfId="25" priority="4" operator="equal">
      <formula>"A"</formula>
    </cfRule>
    <cfRule type="cellIs" dxfId="24" priority="5" operator="equal">
      <formula>"U"</formula>
    </cfRule>
    <cfRule type="cellIs" dxfId="23" priority="6" operator="equal">
      <formula>"OK"</formula>
    </cfRule>
  </conditionalFormatting>
  <hyperlinks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73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37</v>
      </c>
      <c r="H8" s="79" t="s">
        <v>38</v>
      </c>
      <c r="I8" s="79" t="s">
        <v>39</v>
      </c>
      <c r="J8" s="80" t="s">
        <v>40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2" t="str">
        <f>Disciplinas!F11</f>
        <v>LÍNGUA PORTUGUESA</v>
      </c>
      <c r="E9" s="132"/>
      <c r="F9" s="132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2" t="str">
        <f>Disciplinas!F12</f>
        <v>MATEMÁTICA</v>
      </c>
      <c r="E10" s="132"/>
      <c r="F10" s="132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2" t="str">
        <f>Disciplinas!F13</f>
        <v>CONHECIMENTOS ESPECÍFICOS</v>
      </c>
      <c r="E11" s="132"/>
      <c r="F11" s="132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2">
        <f>Disciplinas!F14</f>
        <v>0</v>
      </c>
      <c r="E12" s="132"/>
      <c r="F12" s="132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>
        <f>Disciplinas!S14</f>
        <v>0</v>
      </c>
      <c r="J12" s="83">
        <f>Disciplinas!W14</f>
        <v>0</v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2">
        <f>Disciplinas!F15</f>
        <v>0</v>
      </c>
      <c r="E13" s="132"/>
      <c r="F13" s="132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2">
        <f>Disciplinas!F16</f>
        <v>0</v>
      </c>
      <c r="E14" s="132"/>
      <c r="F14" s="132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2">
        <f>Disciplinas!F17</f>
        <v>0</v>
      </c>
      <c r="E15" s="132"/>
      <c r="F15" s="132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2">
        <f>Disciplinas!F18</f>
        <v>0</v>
      </c>
      <c r="E16" s="132"/>
      <c r="F16" s="132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2">
        <f>Disciplinas!F19</f>
        <v>0</v>
      </c>
      <c r="E17" s="132"/>
      <c r="F17" s="132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2">
        <f>Disciplinas!F20</f>
        <v>0</v>
      </c>
      <c r="E18" s="132"/>
      <c r="F18" s="132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2">
        <f>Disciplinas!F21</f>
        <v>0</v>
      </c>
      <c r="E19" s="132"/>
      <c r="F19" s="132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2">
        <f>Disciplinas!F22</f>
        <v>0</v>
      </c>
      <c r="E20" s="132"/>
      <c r="F20" s="132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2">
        <f>Disciplinas!F23</f>
        <v>0</v>
      </c>
      <c r="E21" s="132"/>
      <c r="F21" s="132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3">
        <f>Disciplinas!F24</f>
        <v>0</v>
      </c>
      <c r="E22" s="133"/>
      <c r="F22" s="133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2">
        <f>Disciplinas!F25</f>
        <v>0</v>
      </c>
      <c r="E23" s="132"/>
      <c r="F23" s="132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4">
        <f>Disciplinas!F26</f>
        <v>0</v>
      </c>
      <c r="E24" s="134"/>
      <c r="F24" s="134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2">
        <f>Disciplinas!F27</f>
        <v>0</v>
      </c>
      <c r="E25" s="132"/>
      <c r="F25" s="132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2">
        <f>Disciplinas!F28</f>
        <v>0</v>
      </c>
      <c r="E26" s="132"/>
      <c r="F26" s="132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2">
        <f>Disciplinas!F29</f>
        <v>0</v>
      </c>
      <c r="E27" s="132"/>
      <c r="F27" s="132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2">
        <f>Disciplinas!F30</f>
        <v>0</v>
      </c>
      <c r="E28" s="132"/>
      <c r="F28" s="132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2">
        <f>Disciplinas!F31</f>
        <v>0</v>
      </c>
      <c r="E29" s="132"/>
      <c r="F29" s="132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2">
        <f>Disciplinas!F32</f>
        <v>0</v>
      </c>
      <c r="E30" s="132"/>
      <c r="F30" s="132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2">
        <f>Disciplinas!F33</f>
        <v>0</v>
      </c>
      <c r="E31" s="132"/>
      <c r="F31" s="132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2">
        <f>Disciplinas!F34</f>
        <v>0</v>
      </c>
      <c r="E32" s="132"/>
      <c r="F32" s="132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2">
        <f>Disciplinas!F35</f>
        <v>0</v>
      </c>
      <c r="E33" s="132"/>
      <c r="F33" s="132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2">
        <f>Disciplinas!F36</f>
        <v>0</v>
      </c>
      <c r="E34" s="132"/>
      <c r="F34" s="132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2">
        <f>Disciplinas!F37</f>
        <v>0</v>
      </c>
      <c r="E35" s="132"/>
      <c r="F35" s="132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2">
        <f>Disciplinas!F38</f>
        <v>0</v>
      </c>
      <c r="E36" s="132"/>
      <c r="F36" s="132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2">
        <f>Disciplinas!F39</f>
        <v>0</v>
      </c>
      <c r="E37" s="132"/>
      <c r="F37" s="132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3">
        <f>Disciplinas!F40</f>
        <v>0</v>
      </c>
      <c r="E38" s="133"/>
      <c r="F38" s="133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  <row r="62" spans="10:13" ht="15" hidden="1" customHeight="1" x14ac:dyDescent="0.2"/>
    <row r="63" spans="10:13" ht="15" hidden="1" customHeight="1" x14ac:dyDescent="0.2"/>
    <row r="64" spans="10:1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sheetProtection algorithmName="SHA-512" hashValue="wbOq3v1yndaq17R4QxE+EsvMkmoNZ1tstaLw6zHaEaLQAidA1d1m3AxaXPI26jwu2gZYf0L0cgEvaJEGJAMlQw==" saltValue="aWA6iE49EaT1alZ8wzJoKw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5" t="s">
        <v>47</v>
      </c>
      <c r="F8" s="135"/>
      <c r="G8" s="135"/>
      <c r="H8" s="135"/>
      <c r="I8" s="135"/>
      <c r="J8" s="135"/>
      <c r="K8" s="135"/>
      <c r="L8" s="135"/>
      <c r="M8" s="135"/>
      <c r="N8" s="135"/>
      <c r="O8" s="135"/>
    </row>
    <row r="9" spans="1:27" ht="15" customHeight="1" x14ac:dyDescent="0.25"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</row>
    <row r="10" spans="1:27" x14ac:dyDescent="0.25"/>
    <row r="11" spans="1:27" ht="15" customHeight="1" x14ac:dyDescent="0.25">
      <c r="E11" s="123" t="s">
        <v>2</v>
      </c>
      <c r="F11" s="124"/>
      <c r="G11" s="8"/>
      <c r="H11" s="123" t="s">
        <v>25</v>
      </c>
      <c r="I11" s="136"/>
      <c r="J11" s="124"/>
      <c r="K11" s="9"/>
      <c r="L11" s="123" t="s">
        <v>26</v>
      </c>
      <c r="M11" s="136"/>
      <c r="N11" s="136"/>
      <c r="O11" s="124"/>
      <c r="P11" s="9"/>
      <c r="Q11" s="123" t="s">
        <v>45</v>
      </c>
      <c r="R11" s="136"/>
      <c r="S11" s="124"/>
      <c r="T11" s="9"/>
      <c r="U11" s="123" t="s">
        <v>46</v>
      </c>
      <c r="V11" s="136"/>
      <c r="W11" s="124"/>
      <c r="Y11" s="123" t="s">
        <v>29</v>
      </c>
      <c r="Z11" s="124"/>
    </row>
    <row r="12" spans="1:27" ht="15" customHeight="1" x14ac:dyDescent="0.25">
      <c r="E12" s="125"/>
      <c r="F12" s="126"/>
      <c r="G12" s="10"/>
      <c r="H12" s="127"/>
      <c r="I12" s="137"/>
      <c r="J12" s="128"/>
      <c r="K12" s="10"/>
      <c r="L12" s="127"/>
      <c r="M12" s="137"/>
      <c r="N12" s="137"/>
      <c r="O12" s="128"/>
      <c r="P12" s="10"/>
      <c r="Q12" s="127"/>
      <c r="R12" s="137"/>
      <c r="S12" s="128"/>
      <c r="T12" s="10"/>
      <c r="U12" s="127"/>
      <c r="V12" s="137"/>
      <c r="W12" s="128"/>
      <c r="Y12" s="127"/>
      <c r="Z12" s="128"/>
    </row>
    <row r="13" spans="1:27" ht="23.1" customHeight="1" x14ac:dyDescent="0.25">
      <c r="E13" s="127"/>
      <c r="F13" s="128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55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54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57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56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9" t="s">
        <v>12</v>
      </c>
      <c r="Z17" s="129"/>
      <c r="AA17" s="25"/>
    </row>
    <row r="18" spans="1:27" s="29" customFormat="1" ht="45" x14ac:dyDescent="0.25">
      <c r="A18" s="25"/>
      <c r="B18" s="25"/>
      <c r="C18" s="25"/>
      <c r="D18" s="25"/>
      <c r="E18" s="26">
        <v>5</v>
      </c>
      <c r="F18" s="23" t="s">
        <v>58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30"/>
      <c r="Z18" s="130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59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30"/>
      <c r="Z19" s="130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30"/>
      <c r="Z20" s="130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30"/>
      <c r="Z21" s="130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30"/>
      <c r="Z22" s="130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30"/>
      <c r="Z23" s="130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30"/>
      <c r="Z24" s="130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30"/>
      <c r="Z25" s="130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30"/>
      <c r="Z26" s="130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26ouRCBTzEu8nnEaea0gsGWnkOuqPtQnhlxX+WCUIh7lCdkQjBQzn1aYqRqloKgp8ZQ9O8ycxxn1TRm/0uF6wA==" saltValue="iwDNjnPZzVz+v+5A0wCoGQ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22" priority="8" operator="equal">
      <formula>$Z$15</formula>
    </cfRule>
    <cfRule type="cellIs" dxfId="21" priority="9" operator="equal">
      <formula>$Z$14</formula>
    </cfRule>
  </conditionalFormatting>
  <conditionalFormatting sqref="H52:J73 L52:O73">
    <cfRule type="cellIs" dxfId="20" priority="6" operator="equal">
      <formula>$Z$15</formula>
    </cfRule>
    <cfRule type="cellIs" dxfId="19" priority="7" operator="equal">
      <formula>$Z$14</formula>
    </cfRule>
  </conditionalFormatting>
  <conditionalFormatting sqref="J14:J23">
    <cfRule type="cellIs" dxfId="18" priority="4" operator="equal">
      <formula>$Z$15</formula>
    </cfRule>
    <cfRule type="cellIs" dxfId="17" priority="5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5" t="s">
        <v>53</v>
      </c>
      <c r="F8" s="135"/>
      <c r="G8" s="135"/>
      <c r="H8" s="135"/>
      <c r="I8" s="135"/>
      <c r="J8" s="135"/>
      <c r="K8" s="135"/>
      <c r="L8" s="135"/>
      <c r="M8" s="135"/>
      <c r="N8" s="135"/>
      <c r="O8" s="135"/>
    </row>
    <row r="9" spans="1:27" ht="15" customHeight="1" x14ac:dyDescent="0.25"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</row>
    <row r="10" spans="1:27" x14ac:dyDescent="0.25"/>
    <row r="11" spans="1:27" ht="15" customHeight="1" x14ac:dyDescent="0.25">
      <c r="E11" s="123" t="s">
        <v>2</v>
      </c>
      <c r="F11" s="124"/>
      <c r="G11" s="8"/>
      <c r="H11" s="123" t="s">
        <v>25</v>
      </c>
      <c r="I11" s="136"/>
      <c r="J11" s="124"/>
      <c r="K11" s="9"/>
      <c r="L11" s="123" t="s">
        <v>26</v>
      </c>
      <c r="M11" s="136"/>
      <c r="N11" s="136"/>
      <c r="O11" s="124"/>
      <c r="P11" s="9"/>
      <c r="Q11" s="123" t="s">
        <v>45</v>
      </c>
      <c r="R11" s="136"/>
      <c r="S11" s="124"/>
      <c r="T11" s="9"/>
      <c r="U11" s="123" t="s">
        <v>46</v>
      </c>
      <c r="V11" s="136"/>
      <c r="W11" s="124"/>
      <c r="Y11" s="123" t="s">
        <v>29</v>
      </c>
      <c r="Z11" s="124"/>
    </row>
    <row r="12" spans="1:27" ht="15" customHeight="1" x14ac:dyDescent="0.25">
      <c r="E12" s="125"/>
      <c r="F12" s="126"/>
      <c r="G12" s="10"/>
      <c r="H12" s="127"/>
      <c r="I12" s="137"/>
      <c r="J12" s="128"/>
      <c r="K12" s="10"/>
      <c r="L12" s="127"/>
      <c r="M12" s="137"/>
      <c r="N12" s="137"/>
      <c r="O12" s="128"/>
      <c r="P12" s="10"/>
      <c r="Q12" s="127"/>
      <c r="R12" s="137"/>
      <c r="S12" s="128"/>
      <c r="T12" s="10"/>
      <c r="U12" s="127"/>
      <c r="V12" s="137"/>
      <c r="W12" s="128"/>
      <c r="Y12" s="127"/>
      <c r="Z12" s="128"/>
    </row>
    <row r="13" spans="1:27" ht="23.1" customHeight="1" x14ac:dyDescent="0.25">
      <c r="E13" s="127"/>
      <c r="F13" s="128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60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56.25" x14ac:dyDescent="0.25">
      <c r="A15" s="25"/>
      <c r="B15" s="25"/>
      <c r="C15" s="25"/>
      <c r="D15" s="25"/>
      <c r="E15" s="30">
        <v>2</v>
      </c>
      <c r="F15" s="24" t="s">
        <v>61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62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63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9" t="s">
        <v>12</v>
      </c>
      <c r="Z17" s="129"/>
      <c r="AA17" s="25"/>
    </row>
    <row r="18" spans="1:27" s="29" customFormat="1" ht="67.5" x14ac:dyDescent="0.25">
      <c r="A18" s="25"/>
      <c r="B18" s="25"/>
      <c r="C18" s="25"/>
      <c r="D18" s="25"/>
      <c r="E18" s="26">
        <v>5</v>
      </c>
      <c r="F18" s="23" t="s">
        <v>64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30"/>
      <c r="Z18" s="130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30"/>
      <c r="Z19" s="130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30"/>
      <c r="Z20" s="130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30"/>
      <c r="Z21" s="130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30"/>
      <c r="Z22" s="130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30"/>
      <c r="Z23" s="130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30"/>
      <c r="Z24" s="130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30"/>
      <c r="Z25" s="130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30"/>
      <c r="Z26" s="130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6ToJ3IWNgyYSRKdBON0BFK6pOfauRPiH1Opoh9MlCchqYCVlfcfLbUKxYeKN7Fc4djSh/fwZ8Igf8I0ZivurIg==" saltValue="ejdTziJrJmebcF8dAv5gH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5" t="s">
        <v>48</v>
      </c>
      <c r="F8" s="135"/>
      <c r="G8" s="135"/>
      <c r="H8" s="135"/>
      <c r="I8" s="135"/>
      <c r="J8" s="135"/>
      <c r="K8" s="135"/>
      <c r="L8" s="135"/>
      <c r="M8" s="135"/>
      <c r="N8" s="135"/>
      <c r="O8" s="135"/>
    </row>
    <row r="9" spans="1:27" ht="15" customHeight="1" x14ac:dyDescent="0.25"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</row>
    <row r="10" spans="1:27" x14ac:dyDescent="0.25"/>
    <row r="11" spans="1:27" ht="15" customHeight="1" x14ac:dyDescent="0.25">
      <c r="E11" s="123" t="s">
        <v>2</v>
      </c>
      <c r="F11" s="124"/>
      <c r="G11" s="8"/>
      <c r="H11" s="123" t="s">
        <v>25</v>
      </c>
      <c r="I11" s="136"/>
      <c r="J11" s="124"/>
      <c r="K11" s="9"/>
      <c r="L11" s="123" t="s">
        <v>26</v>
      </c>
      <c r="M11" s="136"/>
      <c r="N11" s="136"/>
      <c r="O11" s="124"/>
      <c r="P11" s="9"/>
      <c r="Q11" s="123" t="s">
        <v>45</v>
      </c>
      <c r="R11" s="136"/>
      <c r="S11" s="124"/>
      <c r="T11" s="9"/>
      <c r="U11" s="123" t="s">
        <v>46</v>
      </c>
      <c r="V11" s="136"/>
      <c r="W11" s="124"/>
      <c r="Y11" s="123" t="s">
        <v>29</v>
      </c>
      <c r="Z11" s="124"/>
    </row>
    <row r="12" spans="1:27" ht="15" customHeight="1" x14ac:dyDescent="0.25">
      <c r="E12" s="125"/>
      <c r="F12" s="126"/>
      <c r="G12" s="10"/>
      <c r="H12" s="127"/>
      <c r="I12" s="137"/>
      <c r="J12" s="128"/>
      <c r="K12" s="10"/>
      <c r="L12" s="127"/>
      <c r="M12" s="137"/>
      <c r="N12" s="137"/>
      <c r="O12" s="128"/>
      <c r="P12" s="10"/>
      <c r="Q12" s="127"/>
      <c r="R12" s="137"/>
      <c r="S12" s="128"/>
      <c r="T12" s="10"/>
      <c r="U12" s="127"/>
      <c r="V12" s="137"/>
      <c r="W12" s="128"/>
      <c r="Y12" s="127"/>
      <c r="Z12" s="128"/>
    </row>
    <row r="13" spans="1:27" ht="23.1" customHeight="1" x14ac:dyDescent="0.25">
      <c r="E13" s="127"/>
      <c r="F13" s="128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101.25" x14ac:dyDescent="0.25">
      <c r="A14" s="25"/>
      <c r="B14" s="25"/>
      <c r="C14" s="25"/>
      <c r="D14" s="25"/>
      <c r="E14" s="26">
        <v>1</v>
      </c>
      <c r="F14" s="23" t="s">
        <v>69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78.75" x14ac:dyDescent="0.25">
      <c r="A15" s="25"/>
      <c r="B15" s="25"/>
      <c r="C15" s="25"/>
      <c r="D15" s="25"/>
      <c r="E15" s="30">
        <v>2</v>
      </c>
      <c r="F15" s="24" t="s">
        <v>70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112.5" x14ac:dyDescent="0.25">
      <c r="A16" s="25"/>
      <c r="B16" s="25"/>
      <c r="C16" s="25"/>
      <c r="D16" s="25"/>
      <c r="E16" s="26">
        <v>3</v>
      </c>
      <c r="F16" s="23" t="s">
        <v>71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15" x14ac:dyDescent="0.25">
      <c r="A17" s="25"/>
      <c r="B17" s="25"/>
      <c r="C17" s="25"/>
      <c r="D17" s="25"/>
      <c r="E17" s="30">
        <v>4</v>
      </c>
      <c r="F17" s="24" t="s">
        <v>72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9" t="s">
        <v>12</v>
      </c>
      <c r="Z17" s="129"/>
      <c r="AA17" s="25"/>
    </row>
    <row r="18" spans="1:27" s="29" customFormat="1" ht="168.75" x14ac:dyDescent="0.25">
      <c r="A18" s="25"/>
      <c r="B18" s="25"/>
      <c r="C18" s="25"/>
      <c r="D18" s="25"/>
      <c r="E18" s="26">
        <v>5</v>
      </c>
      <c r="F18" s="23" t="s">
        <v>73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30"/>
      <c r="Z18" s="130"/>
      <c r="AA18" s="25"/>
    </row>
    <row r="19" spans="1:27" s="29" customFormat="1" ht="292.5" x14ac:dyDescent="0.25">
      <c r="A19" s="25"/>
      <c r="B19" s="25"/>
      <c r="C19" s="25"/>
      <c r="D19" s="25"/>
      <c r="E19" s="30">
        <v>6</v>
      </c>
      <c r="F19" s="24" t="s">
        <v>74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30"/>
      <c r="Z19" s="130"/>
      <c r="AA19" s="25"/>
    </row>
    <row r="20" spans="1:27" s="29" customFormat="1" ht="409.5" x14ac:dyDescent="0.25">
      <c r="A20" s="25"/>
      <c r="B20" s="25"/>
      <c r="C20" s="25"/>
      <c r="D20" s="25"/>
      <c r="E20" s="26">
        <v>7</v>
      </c>
      <c r="F20" s="23" t="s">
        <v>75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30"/>
      <c r="Z20" s="130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30"/>
      <c r="Z21" s="130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30"/>
      <c r="Z22" s="130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30"/>
      <c r="Z23" s="130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30"/>
      <c r="Z24" s="130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30"/>
      <c r="Z25" s="130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30"/>
      <c r="Z26" s="130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YUOTGhAUjtmRWx0P71Oh8QTr/nR0zMdR5617eRblNtKWRjWHKnorS4wWd17fmOviNi9wbU91S4IAJlKxSHGHVg==" saltValue="Ga7l4P2tV234v8HVkCkWK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12" operator="equal">
      <formula>$Z$15</formula>
    </cfRule>
    <cfRule type="cellIs" dxfId="5" priority="13" operator="equal">
      <formula>$Z$14</formula>
    </cfRule>
  </conditionalFormatting>
  <conditionalFormatting sqref="H52:J73 L52:O73">
    <cfRule type="cellIs" dxfId="4" priority="10" operator="equal">
      <formula>$Z$15</formula>
    </cfRule>
    <cfRule type="cellIs" dxfId="3" priority="11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Capa</vt:lpstr>
      <vt:lpstr>Concurso</vt:lpstr>
      <vt:lpstr>Disciplinas</vt:lpstr>
      <vt:lpstr>Estatísticas</vt:lpstr>
      <vt:lpstr>D1</vt:lpstr>
      <vt:lpstr>D2</vt:lpstr>
      <vt:lpstr>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2020-09-04T20:27:01Z</dcterms:modified>
</cp:coreProperties>
</file>