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ugusto\Desktop\Edital Estratégico\"/>
    </mc:Choice>
  </mc:AlternateContent>
  <xr:revisionPtr revIDLastSave="0" documentId="13_ncr:1_{F7C35711-CC74-44AB-A25B-274C6312460C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  <sheet name="D4" sheetId="12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4" i="12" l="1"/>
  <c r="N74" i="12"/>
  <c r="M74" i="12"/>
  <c r="L74" i="12"/>
  <c r="J74" i="12"/>
  <c r="I74" i="12"/>
  <c r="H74" i="12"/>
  <c r="O74" i="1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U74" i="8"/>
  <c r="S74" i="8"/>
  <c r="R74" i="8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W74" i="11" s="1"/>
  <c r="U74" i="11"/>
  <c r="R74" i="11"/>
  <c r="S74" i="11" s="1"/>
  <c r="Q74" i="1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V74" i="12"/>
  <c r="U74" i="12"/>
  <c r="R74" i="12"/>
  <c r="S74" i="12" s="1"/>
  <c r="Q74" i="12"/>
  <c r="W52" i="12"/>
  <c r="S52" i="12"/>
  <c r="W51" i="12"/>
  <c r="S51" i="12"/>
  <c r="W50" i="12"/>
  <c r="S50" i="12"/>
  <c r="W49" i="12"/>
  <c r="S49" i="12"/>
  <c r="W48" i="12"/>
  <c r="S48" i="12"/>
  <c r="W47" i="12"/>
  <c r="S47" i="12"/>
  <c r="W46" i="12"/>
  <c r="S46" i="12"/>
  <c r="W45" i="12"/>
  <c r="S45" i="12"/>
  <c r="W44" i="12"/>
  <c r="S44" i="12"/>
  <c r="W43" i="12"/>
  <c r="S43" i="12"/>
  <c r="W42" i="12"/>
  <c r="S42" i="12"/>
  <c r="W41" i="12"/>
  <c r="S41" i="12"/>
  <c r="W40" i="12"/>
  <c r="S40" i="12"/>
  <c r="W39" i="12"/>
  <c r="S39" i="12"/>
  <c r="W38" i="12"/>
  <c r="S38" i="12"/>
  <c r="W37" i="12"/>
  <c r="S37" i="12"/>
  <c r="W36" i="12"/>
  <c r="S36" i="12"/>
  <c r="W35" i="12"/>
  <c r="S35" i="12"/>
  <c r="W34" i="12"/>
  <c r="S34" i="12"/>
  <c r="S33" i="12"/>
  <c r="S32" i="12"/>
  <c r="S31" i="12"/>
  <c r="S30" i="12"/>
  <c r="W29" i="12"/>
  <c r="S29" i="12"/>
  <c r="W28" i="12"/>
  <c r="S28" i="12"/>
  <c r="W27" i="12"/>
  <c r="S27" i="12"/>
  <c r="W26" i="12"/>
  <c r="S26" i="12"/>
  <c r="W25" i="12"/>
  <c r="S25" i="12"/>
  <c r="W24" i="12"/>
  <c r="S24" i="12"/>
  <c r="W23" i="12"/>
  <c r="S23" i="12"/>
  <c r="W22" i="12"/>
  <c r="S22" i="12"/>
  <c r="W21" i="12"/>
  <c r="S21" i="12"/>
  <c r="W20" i="12"/>
  <c r="S20" i="12"/>
  <c r="W19" i="12"/>
  <c r="S19" i="12"/>
  <c r="W18" i="12"/>
  <c r="S18" i="12"/>
  <c r="W17" i="12"/>
  <c r="S17" i="12"/>
  <c r="W16" i="12"/>
  <c r="S16" i="12"/>
  <c r="W15" i="12"/>
  <c r="S15" i="12"/>
  <c r="W14" i="12"/>
  <c r="S14" i="12"/>
  <c r="W74" i="9" l="1"/>
  <c r="W74" i="12"/>
  <c r="W74" i="8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J38" i="7"/>
  <c r="J37" i="7"/>
  <c r="G37" i="7"/>
  <c r="J33" i="7"/>
  <c r="G33" i="7"/>
  <c r="V14" i="6"/>
  <c r="U14" i="6"/>
  <c r="R14" i="6"/>
  <c r="Q14" i="6"/>
  <c r="O14" i="6"/>
  <c r="N14" i="6"/>
  <c r="M14" i="6"/>
  <c r="L14" i="6"/>
  <c r="J14" i="6"/>
  <c r="I14" i="6"/>
  <c r="H14" i="6"/>
  <c r="V13" i="6"/>
  <c r="U13" i="6"/>
  <c r="R13" i="6"/>
  <c r="Q13" i="6"/>
  <c r="S13" i="6" s="1"/>
  <c r="I11" i="7" s="1"/>
  <c r="O13" i="6"/>
  <c r="N13" i="6"/>
  <c r="M13" i="6"/>
  <c r="L13" i="6"/>
  <c r="J13" i="6"/>
  <c r="I13" i="6"/>
  <c r="H13" i="6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4" i="7" l="1"/>
  <c r="I28" i="7"/>
  <c r="J28" i="7"/>
  <c r="J27" i="7"/>
  <c r="J22" i="7"/>
  <c r="J24" i="7"/>
  <c r="J20" i="7"/>
  <c r="I17" i="7"/>
  <c r="J16" i="7"/>
  <c r="J13" i="7"/>
  <c r="I15" i="7"/>
  <c r="J18" i="7"/>
  <c r="J30" i="7"/>
  <c r="I32" i="7"/>
  <c r="I41" i="6"/>
  <c r="N41" i="6"/>
  <c r="W12" i="6"/>
  <c r="J10" i="7" s="1"/>
  <c r="I16" i="7"/>
  <c r="J21" i="7"/>
  <c r="J29" i="7"/>
  <c r="I31" i="7"/>
  <c r="W13" i="6"/>
  <c r="J11" i="7" s="1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S14" i="6"/>
  <c r="I12" i="7" s="1"/>
  <c r="G13" i="7"/>
  <c r="I13" i="7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W14" i="6"/>
  <c r="J12" i="7" s="1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<sst xmlns="http://schemas.openxmlformats.org/spreadsheetml/2006/main" count="207" uniqueCount="99">
  <si>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</si>
  <si>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</si>
  <si>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</si>
  <si>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</si>
  <si>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</si>
  <si>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</si>
  <si>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</si>
  <si>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</si>
  <si>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</si>
  <si>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</si>
  <si>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</si>
  <si>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</si>
  <si>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</si>
  <si>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</si>
  <si>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</si>
  <si>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</si>
  <si>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</si>
  <si>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</si>
  <si>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</si>
  <si>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</si>
  <si>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</si>
  <si>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</si>
  <si>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</si>
  <si>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</si>
  <si>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</si>
  <si>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</si>
  <si>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</si>
  <si>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</si>
  <si>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</si>
  <si>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</si>
  <si>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</si>
  <si>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</si>
  <si>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</si>
  <si>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</si>
  <si>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</si>
  <si>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</si>
  <si>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</si>
  <si>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</si>
  <si>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</si>
  <si>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</si>
  <si>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</si>
  <si>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</si>
  <si>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</si>
  <si>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</si>
  <si>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</si>
  <si>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</si>
  <si>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Exercícios Sistema de Questões</t>
  </si>
  <si>
    <t>LÍNGUA PORTUGUESA</t>
  </si>
  <si>
    <t>CONHECIMENTOS ESPECÍFICOS</t>
  </si>
  <si>
    <t>CONSELHO REGIONAL DE ADMINISTRAÇÃO DE RORAIMA</t>
  </si>
  <si>
    <t>Instituto Nacional de Seleções e Concursos</t>
  </si>
  <si>
    <t>https://www.youtube.com/watch?v=J-dylvWUl7Q</t>
  </si>
  <si>
    <t>https://dhg1h5j42swfq.cloudfront.net/2020/09/03084258/edital-cra-rr-2020-selecon.pdf</t>
  </si>
  <si>
    <t>Compreensão e interpretação de textos, com domínio das relações morfossintáticas, semânticas, discursivas e argumentativas.</t>
  </si>
  <si>
    <t>Tipologia textual. Coesão e coerência. Ortografia oficial. Acentuação gráfica.</t>
  </si>
  <si>
    <t>Pontuação</t>
  </si>
  <si>
    <t>Formação e emprego das classes de palavras. Significação de palavras.</t>
  </si>
  <si>
    <t>Sintaxe da oração e do período</t>
  </si>
  <si>
    <t>Concordância nominal e verbal. Regência nominal e verbal.</t>
  </si>
  <si>
    <t>Emprego do sinal indicativo de crase.</t>
  </si>
  <si>
    <t>FISCAL ADMINISTRADOR</t>
  </si>
  <si>
    <t>ENSINO SUPERIOR</t>
  </si>
  <si>
    <t>Língua Portuguesa – 10 questões
Ética no Serviço Público – 5 questões
Legislação – 15 questões
Conhecimentos Específicos – 15 questões</t>
  </si>
  <si>
    <t>ÉTICA NO SERVIÇO PÚBLICO</t>
  </si>
  <si>
    <t>LEGISLAÇÃO</t>
  </si>
  <si>
    <t>Ética e moral. Ética, princípios e valores.</t>
  </si>
  <si>
    <t>Ética e democracia: exercício da cidadania. 4 Ética e função pública. Ética no Setor Público.</t>
  </si>
  <si>
    <t>Decreto nº 1.171/1994 (Código de Ética Profissional do Servidor Público Civil do Poder Executivo Federal).</t>
  </si>
  <si>
    <t>Lei nº 8.112/1990 e alterações</t>
  </si>
  <si>
    <t>Regimento do Conselho Regional de Administração de Roraima, aprovado pela RN CFA Nº 370, de 28/09/2009</t>
  </si>
  <si>
    <t>Lei nº 4.769, de 09/09/65, que dispõe sobre o exercício da profissão de Administrador;</t>
  </si>
  <si>
    <t>Regulamento aprovado pelo Decreto nº 61.934, de 22/12/67, que regulamenta o exercício da profissão de Administrador;</t>
  </si>
  <si>
    <t>Lei nº 6.839, de 30/10/80, que dispõe sobre o registro de empresas nas entidades fiscalizadoras do exercício de profissões;</t>
  </si>
  <si>
    <t>Código de Ética Profissional do Administrador, aprovado pela RN CFA nº 537 de 22/03/2018 Regulamento de Fiscalização do Sistema CFA/CRAs, aprovado pela Resolução Normativa CFA nº 446, de 19/05/2014;</t>
  </si>
  <si>
    <t>Regulamento de Registro Profissional de Pessoas Físicas e Registro Cadastral de Pessoas Jurídicas, aprovado pela RN CFA nº 462 de 22/04/2015</t>
  </si>
  <si>
    <t>1 A evolução da Administração Pública e a reforma do Estado. 1.1 Do modelo racional‐legal ao paradigma pós‐burocrático. 1.2 Convergências e diferenças entre a gestão pública e a gestão privada. 1.3 Excelência na gestão dos serviços públicos. 1.4 Empreendedorismo governamental e novas lideranças no setor público</t>
  </si>
  <si>
    <t>2 Gestão de pessoas no setor público. 2.1 Sistemas modernos e tendências em gestão de pessoas. 2.1.1 Novos conceitos. 2.1.2 Ferramentas de gestão e estilos de liderança. 2.1.3 A negociação no contexto organizacional. 2.1.4 Gerenciamento da diversidade nas organizações. 2.1.5 Comunicação organizacional. 2.2 Planejamento estratégico institucional e gestão de pessoas. 2.3 Competência interpessoal. 2.4 Gerenciamento de conflitos. 2.5 Gestão de clima e cultura organizacional. 2.6 Liderança, motivação, satisfação e comprometimento com o trabalho</t>
  </si>
  <si>
    <t>3 Educação corporativa. 3.1 Diferenças do treinamento e desenvolvimento tradicional. 3.2 Teorias de aprendizagem. 3.3 Projeto pedagógico institucional. 3.4 Identificação de necessidades organizacionais. 3.5 Planejamento, execução e avaliação de ações de educação corporativa. 3.6 Aprendizagem contínua. 3.7 Organizações de aprendizagem. 3.8 Desenvolvimento de pessoas como estratégia de gestão. 3.9 Educação à distância e ensino híbrido</t>
  </si>
  <si>
    <t>4 Coaching individual, de grupo e de equipe.</t>
  </si>
  <si>
    <t>5 Gestão por competências</t>
  </si>
  <si>
    <t>6 Gestão de desempenho. 6.1 Avaliação individual e institucional.</t>
  </si>
  <si>
    <t>7 Gestão do conhecimento.</t>
  </si>
  <si>
    <t>8 Seleção de pessoas. 8.1 Planejamento, técnicas, avaliação e controle de resultados do processo seletivo.</t>
  </si>
  <si>
    <t>9 Rotatividade de pessoal e absenteísmo</t>
  </si>
  <si>
    <t>10 Análise e descrição de cargos.</t>
  </si>
  <si>
    <t>11 Captação e movimentação de pessoas.</t>
  </si>
  <si>
    <t>12 Pesquisa e intervenção nas organizações: planejamento, instrumentos (escalas, questionários, entrevistas, grupos focais), procedimentos e análise</t>
  </si>
  <si>
    <t>13 Qualidade de vida no trabalho</t>
  </si>
  <si>
    <t>14 Gestão organizacional. 14.1 Planejamento estratégico: definições de estratégia, condições necessárias para se desenvolver a estratégia, questões‐chave em estratégia, metas estratégicas e resultados pretendidos.</t>
  </si>
  <si>
    <t>15 Indicadores de desempenho</t>
  </si>
  <si>
    <t>16 Gestão de processos. 16.1 Conceitos da abordagem por processos. 16.2 Técnicas de mapeamento, análise e melhoria de processos. 16.3 Construção e mensuração de indicadores de processos.</t>
  </si>
  <si>
    <t>17 Ferramentas de análise de cenário interno e externo.</t>
  </si>
  <si>
    <t>18 Balanced scorecard.</t>
  </si>
  <si>
    <t>19 Gestão de projetos. 19.1 Elaboração, análise e avaliação de projetos. 19.2 Principais características dos modelos de Gestão de Projetos. 19.3 Projetos e suas etapas. 19.4 Escritório de Projetos.</t>
  </si>
  <si>
    <t>20 Gestão de risco.</t>
  </si>
  <si>
    <t>21 Processo decisório. 21.1 Processo racional de solução de problemas. 21.2 Fatores que afetam a decisão. 21.3 Tipos de decisões</t>
  </si>
  <si>
    <t>22 Processo de mudança: mudança organizacional, forças internas e externas, o papel do agente e métodos de mudança.</t>
  </si>
  <si>
    <t>23 Características das organizações formais modernas: tipos de estrutura organizacional, natureza, finalidades e critérios de departamentalização.</t>
  </si>
  <si>
    <t>24 Lei nº 8.666/1993 e suas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</si>
</sst>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57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ÉTICA NO SERVIÇO PÚBLICO</c:v>
                </c:pt>
                <c:pt idx="2">
                  <c:v>LEGISLAÇÃO</c:v>
                </c:pt>
                <c:pt idx="3">
                  <c:v>CONHECIMENTOS ESPECÍFICOS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ÉTICA NO SERVIÇO PÚBLICO</c:v>
                </c:pt>
                <c:pt idx="2">
                  <c:v>LEGISLAÇÃO</c:v>
                </c:pt>
                <c:pt idx="3">
                  <c:v>CONHECIMENTOS ESPECÍFICOS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ÉTICA NO SERVIÇO PÚBLICO</c:v>
                </c:pt>
                <c:pt idx="2">
                  <c:v>LEGISLAÇÃO</c:v>
                </c:pt>
                <c:pt idx="3">
                  <c:v>CONHECIMENTOS ESPECÍFICOS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ÉTICA NO SERVIÇO PÚBLICO</c:v>
                </c:pt>
                <c:pt idx="2">
                  <c:v>LEGISLAÇÃO</c:v>
                </c:pt>
                <c:pt idx="3">
                  <c:v>CONHECIMENTOS ESPECÍFICOS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curso/assinatura-platinum-mensal-2020-07-14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youtube.com/watch?v=J-dylvWUl7Q" TargetMode="External"/><Relationship Id="rId5" Type="http://schemas.openxmlformats.org/officeDocument/2006/relationships/hyperlink" Target="#Capa!A1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image" Target="../media/image9.jp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532990</xdr:colOff>
      <xdr:row>6</xdr:row>
      <xdr:rowOff>152400</xdr:rowOff>
    </xdr:from>
    <xdr:to>
      <xdr:col>19</xdr:col>
      <xdr:colOff>104775</xdr:colOff>
      <xdr:row>38</xdr:row>
      <xdr:rowOff>76200</xdr:rowOff>
    </xdr:to>
    <xdr:pic>
      <xdr:nvPicPr>
        <xdr:cNvPr id="6" name="Imagem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D208C58-AFD0-456B-AFA3-16C583023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590" y="1295400"/>
          <a:ext cx="10544585" cy="601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6</xdr:row>
      <xdr:rowOff>152400</xdr:rowOff>
    </xdr:from>
    <xdr:to>
      <xdr:col>4</xdr:col>
      <xdr:colOff>76200</xdr:colOff>
      <xdr:row>33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D548E79-5D1B-4EA1-B552-867CC3688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295400"/>
          <a:ext cx="1933575" cy="5086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ÉTICA NO SERVIÇO PÚBLICO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32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ÉTICA NO SERVIÇO PÚBLICO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ÉTICA NO SERVIÇO PÚBLICO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33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ÉTICA NO SERVIÇO PÚBLICO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33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ÉTICA NO SERVIÇO PÚBLICO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24</xdr:row>
      <xdr:rowOff>47625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ÉTICA NO SERVIÇO PÚBLICO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LEGISLAÇÃO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24</xdr:row>
      <xdr:rowOff>47625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ÉTICA NO SERVIÇO PÚBLICO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LEGISLAÇÃO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15</xdr:row>
      <xdr:rowOff>857250</xdr:rowOff>
    </xdr:to>
    <xdr:grpSp>
      <xdr:nvGrpSpPr>
        <xdr:cNvPr id="48" name="Agrupa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8" name="Retângulo 1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9" name="Retângulo 1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ÉTICA NO SERVIÇO PÚBLICO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20" name="Retângulo 1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21" name="Retângulo 2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5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23" name="Retângulo 2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24" name="Retângulo 2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18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25" name="Retângulo 2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26" name="Retângulo 2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27" name="Retângulo 2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1B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28" name="Retângulo 2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29" name="Retângulo 2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1D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30" name="Retângulo 2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1E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31" name="Retângulo 3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32" name="Retângulo 3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33" name="Retângulo 3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21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34" name="Retângulo 3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35" name="Retângulo 3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36" name="Retângulo 3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24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37" name="Retângulo 3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38" name="Retângulo 3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800-000026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39" name="Retângulo 3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800-000027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40" name="Retângulo 3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41" name="Retângulo 4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800-000029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42" name="Retângulo 4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800-00002A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43" name="Retângulo 4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44" name="Retângulo 4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800-00002C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45" name="Retângulo 44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800-00002D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46" name="Retângulo 45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800-00002E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47" name="Retângulo 46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800-00002F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15</xdr:row>
      <xdr:rowOff>857250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65" name="Retângulo 6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4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66" name="Retângulo 6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4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ÉTICA NO SERVIÇO PÚBLICO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67" name="Retângulo 6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4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68" name="Retângulo 6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4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5">
        <xdr:nvSpPr>
          <xdr:cNvPr id="69" name="Retângulo 6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4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70" name="Retângulo 6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4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71" name="Retângulo 7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4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72" name="Retângulo 7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4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73" name="Retângulo 7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4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74" name="Retângulo 7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4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75" name="Retângulo 7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4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76" name="Retângulo 7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4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77" name="Retângulo 7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4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78" name="Retângulo 7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4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79" name="Retângulo 7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4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80" name="Retângulo 7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5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81" name="Retângulo 8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5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82" name="Retângulo 8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5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83" name="Retângulo 8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5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84" name="Retângulo 8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5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85" name="Retângulo 8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800-00005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86" name="Retângulo 8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800-00005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87" name="Retângulo 8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800-00005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88" name="Retângulo 8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800-00005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89" name="Retângulo 8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800-00005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0" name="Retângulo 8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800-00005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1" name="Retângulo 9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800-00005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2" name="Retângulo 9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800-00005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93" name="Retângulo 9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800-00005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94" name="Retângulo 9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800-00005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125" name="Retângulo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126" name="Agrupa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127" name="Retângulo 126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800-00007F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28" name="Retângulo 127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800-000080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29" name="Retângulo 128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800-000081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30" name="Agrupar 129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800-000082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32" name="Retângulo 131">
              <a:extLst>
                <a:ext uri="{FF2B5EF4-FFF2-40B4-BE49-F238E27FC236}">
                  <a16:creationId xmlns:a16="http://schemas.microsoft.com/office/drawing/2014/main" id="{00000000-0008-0000-0800-000084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3" name="Agrupar 132">
              <a:extLst>
                <a:ext uri="{FF2B5EF4-FFF2-40B4-BE49-F238E27FC236}">
                  <a16:creationId xmlns:a16="http://schemas.microsoft.com/office/drawing/2014/main" id="{00000000-0008-0000-0800-000085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4" name="Triângulo isósceles 133">
                <a:extLst>
                  <a:ext uri="{FF2B5EF4-FFF2-40B4-BE49-F238E27FC236}">
                    <a16:creationId xmlns:a16="http://schemas.microsoft.com/office/drawing/2014/main" id="{00000000-0008-0000-0800-000086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5" name="Agrupar 134">
                <a:extLst>
                  <a:ext uri="{FF2B5EF4-FFF2-40B4-BE49-F238E27FC236}">
                    <a16:creationId xmlns:a16="http://schemas.microsoft.com/office/drawing/2014/main" id="{00000000-0008-0000-0800-000087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6" name="Retângulo 135">
                  <a:extLst>
                    <a:ext uri="{FF2B5EF4-FFF2-40B4-BE49-F238E27FC236}">
                      <a16:creationId xmlns:a16="http://schemas.microsoft.com/office/drawing/2014/main" id="{00000000-0008-0000-0800-000088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7" name="Retângulo 136">
                  <a:extLst>
                    <a:ext uri="{FF2B5EF4-FFF2-40B4-BE49-F238E27FC236}">
                      <a16:creationId xmlns:a16="http://schemas.microsoft.com/office/drawing/2014/main" id="{00000000-0008-0000-0800-000089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800-00008A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31" name="Retângulo 130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800-000083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hg1h5j42swfq.cloudfront.net/2020/09/03084258/edital-cra-rr-2020-selecon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acHGMyX1wvP9RueO6wXbxnZXO159d1VYyHkP2YmFCj6ZWzslrgAD0lQIUbTzohgYS3EFDajrfZgd/9/pydDF0A==" saltValue="Ah/wRgmpnTPudDVYdJb7Og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5"/>
  <sheetViews>
    <sheetView showRowColHeaders="0" workbookViewId="0">
      <selection activeCell="B8" sqref="B8:D33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01" t="s">
        <v>30</v>
      </c>
      <c r="C8" s="101"/>
      <c r="D8" s="101"/>
      <c r="G8" s="35" t="s">
        <v>32</v>
      </c>
      <c r="H8" s="106" t="s">
        <v>49</v>
      </c>
      <c r="I8" s="106"/>
      <c r="J8" s="106"/>
      <c r="K8" s="106"/>
      <c r="L8" s="106"/>
      <c r="M8" s="106"/>
      <c r="N8" s="106"/>
      <c r="O8" s="106"/>
      <c r="P8" s="106"/>
      <c r="S8" s="103" t="s">
        <v>12</v>
      </c>
      <c r="T8" s="103"/>
      <c r="U8" s="103"/>
    </row>
    <row r="9" spans="1:23" ht="15" customHeight="1" x14ac:dyDescent="0.25">
      <c r="B9" s="101"/>
      <c r="C9" s="101"/>
      <c r="D9" s="101"/>
      <c r="G9" s="35" t="s">
        <v>24</v>
      </c>
      <c r="H9" s="107">
        <v>44077</v>
      </c>
      <c r="I9" s="106"/>
      <c r="J9" s="106"/>
      <c r="K9" s="106"/>
      <c r="L9" s="106"/>
      <c r="M9" s="106"/>
      <c r="N9" s="106"/>
      <c r="O9" s="106"/>
      <c r="P9" s="106"/>
      <c r="S9" s="102"/>
      <c r="T9" s="102"/>
      <c r="U9" s="102"/>
    </row>
    <row r="10" spans="1:23" ht="15" customHeight="1" x14ac:dyDescent="0.25">
      <c r="B10" s="101"/>
      <c r="C10" s="101"/>
      <c r="D10" s="101"/>
      <c r="G10" s="35" t="s">
        <v>3</v>
      </c>
      <c r="H10" s="106" t="s">
        <v>50</v>
      </c>
      <c r="I10" s="106"/>
      <c r="J10" s="106"/>
      <c r="K10" s="106"/>
      <c r="L10" s="106"/>
      <c r="M10" s="106"/>
      <c r="N10" s="106"/>
      <c r="O10" s="106"/>
      <c r="P10" s="106"/>
      <c r="S10" s="102"/>
      <c r="T10" s="102"/>
      <c r="U10" s="102"/>
    </row>
    <row r="11" spans="1:23" ht="15" customHeight="1" x14ac:dyDescent="0.25">
      <c r="B11" s="101"/>
      <c r="C11" s="101"/>
      <c r="D11" s="101"/>
      <c r="G11" s="35" t="s">
        <v>43</v>
      </c>
      <c r="H11" s="108" t="s">
        <v>52</v>
      </c>
      <c r="I11" s="108"/>
      <c r="J11" s="108"/>
      <c r="K11" s="108"/>
      <c r="L11" s="108"/>
      <c r="M11" s="108"/>
      <c r="N11" s="108"/>
      <c r="O11" s="108"/>
      <c r="P11" s="108"/>
      <c r="S11" s="102"/>
      <c r="T11" s="102"/>
      <c r="U11" s="102"/>
    </row>
    <row r="12" spans="1:23" ht="15" customHeight="1" x14ac:dyDescent="0.25">
      <c r="B12" s="101"/>
      <c r="C12" s="101"/>
      <c r="D12" s="101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2"/>
      <c r="T12" s="102"/>
      <c r="U12" s="102"/>
    </row>
    <row r="13" spans="1:23" ht="15" customHeight="1" x14ac:dyDescent="0.25">
      <c r="B13" s="101"/>
      <c r="C13" s="101"/>
      <c r="D13" s="101"/>
      <c r="G13" s="35" t="s">
        <v>5</v>
      </c>
      <c r="H13" s="106" t="s">
        <v>60</v>
      </c>
      <c r="I13" s="106"/>
      <c r="J13" s="106"/>
      <c r="K13" s="106"/>
      <c r="L13" s="106"/>
      <c r="M13" s="106"/>
      <c r="N13" s="106"/>
      <c r="O13" s="106"/>
      <c r="P13" s="106"/>
      <c r="S13" s="102"/>
      <c r="T13" s="102"/>
      <c r="U13" s="102"/>
    </row>
    <row r="14" spans="1:23" ht="15" customHeight="1" x14ac:dyDescent="0.25">
      <c r="B14" s="101"/>
      <c r="C14" s="101"/>
      <c r="D14" s="101"/>
      <c r="G14" s="35" t="s">
        <v>6</v>
      </c>
      <c r="H14" s="106"/>
      <c r="I14" s="106"/>
      <c r="J14" s="106"/>
      <c r="K14" s="106"/>
      <c r="L14" s="106"/>
      <c r="M14" s="106"/>
      <c r="N14" s="106"/>
      <c r="O14" s="106"/>
      <c r="P14" s="106"/>
      <c r="S14" s="102"/>
      <c r="T14" s="102"/>
      <c r="U14" s="102"/>
    </row>
    <row r="15" spans="1:23" ht="15" customHeight="1" x14ac:dyDescent="0.25">
      <c r="B15" s="101"/>
      <c r="C15" s="101"/>
      <c r="D15" s="101"/>
      <c r="G15" s="35" t="s">
        <v>7</v>
      </c>
      <c r="H15" s="106"/>
      <c r="I15" s="106"/>
      <c r="J15" s="106"/>
      <c r="K15" s="106"/>
      <c r="L15" s="106"/>
      <c r="M15" s="106"/>
      <c r="N15" s="106"/>
      <c r="O15" s="106"/>
      <c r="P15" s="106"/>
      <c r="S15" s="102"/>
      <c r="T15" s="102"/>
      <c r="U15" s="102"/>
    </row>
    <row r="16" spans="1:23" ht="15" customHeight="1" x14ac:dyDescent="0.25">
      <c r="B16" s="101"/>
      <c r="C16" s="101"/>
      <c r="D16" s="101"/>
      <c r="G16" s="35" t="s">
        <v>8</v>
      </c>
      <c r="H16" s="106" t="s">
        <v>61</v>
      </c>
      <c r="I16" s="106"/>
      <c r="J16" s="106"/>
      <c r="K16" s="106"/>
      <c r="L16" s="106"/>
      <c r="M16" s="106"/>
      <c r="N16" s="106"/>
      <c r="O16" s="106"/>
      <c r="P16" s="106"/>
      <c r="S16" s="102"/>
      <c r="T16" s="102"/>
      <c r="U16" s="102"/>
    </row>
    <row r="17" spans="2:23" ht="15" customHeight="1" x14ac:dyDescent="0.25">
      <c r="B17" s="101"/>
      <c r="C17" s="101"/>
      <c r="D17" s="101"/>
      <c r="G17" s="35" t="s">
        <v>9</v>
      </c>
      <c r="H17" s="121">
        <v>2800</v>
      </c>
      <c r="I17" s="106"/>
      <c r="J17" s="106"/>
      <c r="K17" s="106"/>
      <c r="L17" s="106"/>
      <c r="M17" s="106"/>
      <c r="N17" s="106"/>
      <c r="O17" s="106"/>
      <c r="P17" s="106"/>
      <c r="S17" s="102"/>
      <c r="T17" s="102"/>
      <c r="U17" s="102"/>
    </row>
    <row r="18" spans="2:23" ht="15" customHeight="1" x14ac:dyDescent="0.25">
      <c r="B18" s="101"/>
      <c r="C18" s="101"/>
      <c r="D18" s="101"/>
      <c r="G18" s="35" t="s">
        <v>10</v>
      </c>
      <c r="H18" s="106">
        <v>10</v>
      </c>
      <c r="I18" s="106"/>
      <c r="J18" s="106"/>
      <c r="K18" s="106"/>
      <c r="L18" s="106"/>
      <c r="M18" s="106"/>
      <c r="N18" s="106"/>
      <c r="O18" s="106"/>
      <c r="P18" s="106"/>
      <c r="S18" s="102"/>
      <c r="T18" s="102"/>
      <c r="U18" s="102"/>
    </row>
    <row r="19" spans="2:23" ht="15" customHeight="1" x14ac:dyDescent="0.25">
      <c r="B19" s="101"/>
      <c r="C19" s="101"/>
      <c r="D19" s="101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01"/>
      <c r="C20" s="101"/>
      <c r="D20" s="101"/>
      <c r="G20" s="35" t="s">
        <v>33</v>
      </c>
      <c r="H20" s="107">
        <v>44122</v>
      </c>
      <c r="I20" s="106"/>
      <c r="J20" s="106"/>
      <c r="K20" s="106"/>
      <c r="L20" s="106"/>
      <c r="M20" s="106"/>
      <c r="N20" s="106"/>
      <c r="O20" s="106"/>
      <c r="P20" s="106"/>
    </row>
    <row r="21" spans="2:23" ht="15" customHeight="1" x14ac:dyDescent="0.25">
      <c r="B21" s="101"/>
      <c r="C21" s="101"/>
      <c r="D21" s="101"/>
      <c r="G21" s="35" t="s">
        <v>34</v>
      </c>
      <c r="H21" s="118">
        <v>50</v>
      </c>
      <c r="I21" s="119"/>
      <c r="J21" s="119"/>
      <c r="K21" s="119"/>
      <c r="L21" s="119"/>
      <c r="M21" s="119"/>
      <c r="N21" s="119"/>
      <c r="O21" s="119"/>
      <c r="P21" s="119"/>
      <c r="T21" s="22"/>
    </row>
    <row r="22" spans="2:23" ht="15" customHeight="1" x14ac:dyDescent="0.25">
      <c r="B22" s="101"/>
      <c r="C22" s="101"/>
      <c r="D22" s="101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01"/>
      <c r="C23" s="101"/>
      <c r="D23" s="101"/>
      <c r="G23" s="35" t="s">
        <v>35</v>
      </c>
      <c r="H23" s="107">
        <v>44178</v>
      </c>
      <c r="I23" s="106"/>
      <c r="J23" s="106"/>
      <c r="K23" s="106"/>
      <c r="L23" s="106"/>
      <c r="M23" s="106"/>
      <c r="N23" s="106"/>
      <c r="O23" s="106"/>
      <c r="P23" s="106"/>
    </row>
    <row r="24" spans="2:23" ht="15" customHeight="1" x14ac:dyDescent="0.25">
      <c r="B24" s="101"/>
      <c r="C24" s="101"/>
      <c r="D24" s="101"/>
      <c r="G24" s="35" t="s">
        <v>4</v>
      </c>
      <c r="H24" s="120"/>
      <c r="I24" s="120"/>
      <c r="J24" s="120"/>
      <c r="K24" s="120"/>
      <c r="L24" s="120"/>
      <c r="M24" s="120"/>
      <c r="N24" s="120"/>
      <c r="O24" s="120"/>
      <c r="P24" s="120"/>
    </row>
    <row r="25" spans="2:23" ht="15" customHeight="1" x14ac:dyDescent="0.25">
      <c r="B25" s="101"/>
      <c r="C25" s="101"/>
      <c r="D25" s="101"/>
      <c r="G25" s="105" t="s">
        <v>11</v>
      </c>
      <c r="H25" s="104" t="s">
        <v>62</v>
      </c>
      <c r="I25" s="104"/>
      <c r="J25" s="104"/>
      <c r="K25" s="104"/>
      <c r="L25" s="104"/>
      <c r="M25" s="104"/>
      <c r="N25" s="104"/>
      <c r="O25" s="104"/>
      <c r="P25" s="104"/>
      <c r="R25" s="67" t="s">
        <v>31</v>
      </c>
    </row>
    <row r="26" spans="2:23" ht="15" customHeight="1" x14ac:dyDescent="0.25">
      <c r="B26" s="101"/>
      <c r="C26" s="101"/>
      <c r="D26" s="101"/>
      <c r="G26" s="105"/>
      <c r="H26" s="104"/>
      <c r="I26" s="104"/>
      <c r="J26" s="104"/>
      <c r="K26" s="104"/>
      <c r="L26" s="104"/>
      <c r="M26" s="104"/>
      <c r="N26" s="104"/>
      <c r="O26" s="104"/>
      <c r="P26" s="104"/>
      <c r="R26" s="109" t="s">
        <v>51</v>
      </c>
      <c r="S26" s="110"/>
      <c r="T26" s="110"/>
      <c r="U26" s="111"/>
      <c r="W26" s="21"/>
    </row>
    <row r="27" spans="2:23" ht="15" customHeight="1" x14ac:dyDescent="0.25">
      <c r="B27" s="101"/>
      <c r="C27" s="101"/>
      <c r="D27" s="101"/>
      <c r="G27" s="105"/>
      <c r="H27" s="104"/>
      <c r="I27" s="104"/>
      <c r="J27" s="104"/>
      <c r="K27" s="104"/>
      <c r="L27" s="104"/>
      <c r="M27" s="104"/>
      <c r="N27" s="104"/>
      <c r="O27" s="104"/>
      <c r="P27" s="104"/>
      <c r="R27" s="112"/>
      <c r="S27" s="113"/>
      <c r="T27" s="113"/>
      <c r="U27" s="114"/>
      <c r="W27" s="21"/>
    </row>
    <row r="28" spans="2:23" ht="15" customHeight="1" x14ac:dyDescent="0.25">
      <c r="B28" s="101"/>
      <c r="C28" s="101"/>
      <c r="D28" s="101"/>
      <c r="G28" s="105"/>
      <c r="H28" s="104"/>
      <c r="I28" s="104"/>
      <c r="J28" s="104"/>
      <c r="K28" s="104"/>
      <c r="L28" s="104"/>
      <c r="M28" s="104"/>
      <c r="N28" s="104"/>
      <c r="O28" s="104"/>
      <c r="P28" s="104"/>
      <c r="R28" s="112"/>
      <c r="S28" s="113"/>
      <c r="T28" s="113"/>
      <c r="U28" s="114"/>
      <c r="W28" s="21"/>
    </row>
    <row r="29" spans="2:23" ht="15" customHeight="1" x14ac:dyDescent="0.25">
      <c r="B29" s="101"/>
      <c r="C29" s="101"/>
      <c r="D29" s="101"/>
      <c r="G29" s="105"/>
      <c r="H29" s="104"/>
      <c r="I29" s="104"/>
      <c r="J29" s="104"/>
      <c r="K29" s="104"/>
      <c r="L29" s="104"/>
      <c r="M29" s="104"/>
      <c r="N29" s="104"/>
      <c r="O29" s="104"/>
      <c r="P29" s="104"/>
      <c r="R29" s="112"/>
      <c r="S29" s="113"/>
      <c r="T29" s="113"/>
      <c r="U29" s="114"/>
      <c r="W29" s="21"/>
    </row>
    <row r="30" spans="2:23" ht="15" customHeight="1" x14ac:dyDescent="0.25">
      <c r="B30" s="101"/>
      <c r="C30" s="101"/>
      <c r="D30" s="101"/>
      <c r="G30" s="105"/>
      <c r="H30" s="104"/>
      <c r="I30" s="104"/>
      <c r="J30" s="104"/>
      <c r="K30" s="104"/>
      <c r="L30" s="104"/>
      <c r="M30" s="104"/>
      <c r="N30" s="104"/>
      <c r="O30" s="104"/>
      <c r="P30" s="104"/>
      <c r="R30" s="112"/>
      <c r="S30" s="113"/>
      <c r="T30" s="113"/>
      <c r="U30" s="114"/>
      <c r="W30" s="21"/>
    </row>
    <row r="31" spans="2:23" ht="15" customHeight="1" x14ac:dyDescent="0.25">
      <c r="B31" s="101"/>
      <c r="C31" s="101"/>
      <c r="D31" s="101"/>
      <c r="G31" s="105"/>
      <c r="H31" s="104"/>
      <c r="I31" s="104"/>
      <c r="J31" s="104"/>
      <c r="K31" s="104"/>
      <c r="L31" s="104"/>
      <c r="M31" s="104"/>
      <c r="N31" s="104"/>
      <c r="O31" s="104"/>
      <c r="P31" s="104"/>
      <c r="R31" s="112"/>
      <c r="S31" s="113"/>
      <c r="T31" s="113"/>
      <c r="U31" s="114"/>
      <c r="W31" s="21"/>
    </row>
    <row r="32" spans="2:23" ht="15" customHeight="1" x14ac:dyDescent="0.25">
      <c r="B32" s="101"/>
      <c r="C32" s="101"/>
      <c r="D32" s="101"/>
      <c r="G32" s="105"/>
      <c r="H32" s="104"/>
      <c r="I32" s="104"/>
      <c r="J32" s="104"/>
      <c r="K32" s="104"/>
      <c r="L32" s="104"/>
      <c r="M32" s="104"/>
      <c r="N32" s="104"/>
      <c r="O32" s="104"/>
      <c r="P32" s="104"/>
      <c r="R32" s="112"/>
      <c r="S32" s="113"/>
      <c r="T32" s="113"/>
      <c r="U32" s="114"/>
      <c r="W32" s="21"/>
    </row>
    <row r="33" spans="2:23" ht="15" customHeight="1" x14ac:dyDescent="0.25">
      <c r="B33" s="101"/>
      <c r="C33" s="101"/>
      <c r="D33" s="101"/>
      <c r="G33" s="105"/>
      <c r="H33" s="104"/>
      <c r="I33" s="104"/>
      <c r="J33" s="104"/>
      <c r="K33" s="104"/>
      <c r="L33" s="104"/>
      <c r="M33" s="104"/>
      <c r="N33" s="104"/>
      <c r="O33" s="104"/>
      <c r="P33" s="104"/>
      <c r="R33" s="115"/>
      <c r="S33" s="116"/>
      <c r="T33" s="116"/>
      <c r="U33" s="117"/>
      <c r="W33" s="21"/>
    </row>
    <row r="34" spans="2:23" ht="15" customHeight="1" x14ac:dyDescent="0.25"/>
    <row r="35" spans="2:23" ht="15" hidden="1" customHeight="1" x14ac:dyDescent="0.25"/>
  </sheetData>
  <sheetProtection insertHyperlinks="0" selectLockedCells="1"/>
  <mergeCells count="20">
    <mergeCell ref="H24:P24"/>
    <mergeCell ref="H16:P16"/>
    <mergeCell ref="H17:P17"/>
    <mergeCell ref="H18:P18"/>
    <mergeCell ref="B8:D33"/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  <mergeCell ref="H20:P20"/>
    <mergeCell ref="H21:P21"/>
    <mergeCell ref="H23:P23"/>
  </mergeCells>
  <hyperlinks>
    <hyperlink ref="H11:P11" r:id="rId1" display="https://dhg1h5j42swfq.cloudfront.net/2020/09/03084258/edital-cra-rr-2020-selecon.pdf" xr:uid="{2FEEC864-070F-453A-B6C4-F948887A5CAB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F12" sqref="F12"/>
    </sheetView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45</v>
      </c>
      <c r="R8" s="130"/>
      <c r="S8" s="130"/>
      <c r="T8" s="43"/>
      <c r="U8" s="130" t="s">
        <v>46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44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36</v>
      </c>
      <c r="T10" s="46"/>
      <c r="U10" s="45" t="s">
        <v>0</v>
      </c>
      <c r="V10" s="45" t="s">
        <v>19</v>
      </c>
      <c r="W10" s="45" t="s">
        <v>36</v>
      </c>
      <c r="Y10" s="129"/>
      <c r="Z10" s="129"/>
    </row>
    <row r="11" spans="1:27" x14ac:dyDescent="0.25">
      <c r="E11" s="47">
        <v>1</v>
      </c>
      <c r="F11" s="59" t="s">
        <v>47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63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14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14" si="1">IF(ISNUMBER(V12/U12),V12/U12,"")</f>
        <v/>
      </c>
      <c r="Y12" s="129"/>
      <c r="Z12" s="129"/>
    </row>
    <row r="13" spans="1:27" x14ac:dyDescent="0.25">
      <c r="E13" s="47">
        <v>3</v>
      </c>
      <c r="F13" s="59" t="s">
        <v>64</v>
      </c>
      <c r="G13" s="48"/>
      <c r="H13" s="49">
        <f>'D3'!$H$74</f>
        <v>0</v>
      </c>
      <c r="I13" s="49">
        <f>'D3'!$I$74</f>
        <v>0</v>
      </c>
      <c r="J13" s="49">
        <f>'D3'!$J$74</f>
        <v>0</v>
      </c>
      <c r="K13" s="43"/>
      <c r="L13" s="49">
        <f>'D3'!$L$74</f>
        <v>0</v>
      </c>
      <c r="M13" s="49">
        <f>'D3'!$M$74</f>
        <v>0</v>
      </c>
      <c r="N13" s="49">
        <f>'D3'!$N$74</f>
        <v>0</v>
      </c>
      <c r="O13" s="49">
        <f>'D3'!$O$74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>
        <v>4</v>
      </c>
      <c r="F14" s="60" t="s">
        <v>48</v>
      </c>
      <c r="G14" s="48"/>
      <c r="H14" s="52">
        <f>'D4'!$H$74</f>
        <v>0</v>
      </c>
      <c r="I14" s="52">
        <f>'D4'!$I$74</f>
        <v>0</v>
      </c>
      <c r="J14" s="52">
        <f>'D4'!$J$74</f>
        <v>0</v>
      </c>
      <c r="K14" s="43"/>
      <c r="L14" s="52">
        <f>'D4'!$L$74</f>
        <v>0</v>
      </c>
      <c r="M14" s="52">
        <f>'D4'!$M$74</f>
        <v>0</v>
      </c>
      <c r="N14" s="52">
        <f>'D4'!$N$74</f>
        <v>0</v>
      </c>
      <c r="O14" s="52">
        <f>'D4'!$O$74</f>
        <v>0</v>
      </c>
      <c r="P14" s="43"/>
      <c r="Q14" s="53" t="str">
        <f>'D4'!$Q$74</f>
        <v/>
      </c>
      <c r="R14" s="53" t="str">
        <f>'D4'!$R$74</f>
        <v/>
      </c>
      <c r="S14" s="52" t="str">
        <f t="shared" si="0"/>
        <v/>
      </c>
      <c r="T14" s="43"/>
      <c r="U14" s="53" t="str">
        <f>'D4'!$U$74</f>
        <v/>
      </c>
      <c r="V14" s="53" t="str">
        <f>'D4'!$V$74</f>
        <v/>
      </c>
      <c r="W14" s="52" t="str">
        <f t="shared" si="1"/>
        <v/>
      </c>
      <c r="Y14" s="129"/>
      <c r="Z14" s="129"/>
    </row>
    <row r="15" spans="1:27" x14ac:dyDescent="0.25">
      <c r="E15" s="47">
        <v>5</v>
      </c>
      <c r="F15" s="59"/>
      <c r="G15" s="48"/>
      <c r="H15" s="49"/>
      <c r="I15" s="49"/>
      <c r="J15" s="49"/>
      <c r="K15" s="43"/>
      <c r="L15" s="49"/>
      <c r="M15" s="49"/>
      <c r="N15" s="49"/>
      <c r="O15" s="49"/>
      <c r="P15" s="43"/>
      <c r="Q15" s="50"/>
      <c r="R15" s="50"/>
      <c r="S15" s="49"/>
      <c r="T15" s="43"/>
      <c r="U15" s="50"/>
      <c r="V15" s="50"/>
      <c r="W15" s="49"/>
      <c r="Y15" s="129"/>
      <c r="Z15" s="129"/>
    </row>
    <row r="16" spans="1:27" x14ac:dyDescent="0.25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 x14ac:dyDescent="0.25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TQx1tQJXrlO2zGhnzA3vO3SbZBaUfUeB3qOTeKimhm28wK9L6fby/UTkqaMDaNzMAEyU8XG/3HfJkEGQ0xlTxA==" saltValue="HXPLmwnwybkeo6D1pHrg8A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56" priority="13" operator="equal">
      <formula>"A"</formula>
    </cfRule>
    <cfRule type="cellIs" dxfId="55" priority="14" operator="equal">
      <formula>"U"</formula>
    </cfRule>
    <cfRule type="cellIs" dxfId="54" priority="15" operator="equal">
      <formula>"OK"</formula>
    </cfRule>
  </conditionalFormatting>
  <conditionalFormatting sqref="L10:O10 H13:I13 H17:I17 H21:I21 H25:I25">
    <cfRule type="cellIs" dxfId="53" priority="22" operator="equal">
      <formula>"A"</formula>
    </cfRule>
    <cfRule type="cellIs" dxfId="52" priority="23" operator="equal">
      <formula>"U"</formula>
    </cfRule>
    <cfRule type="cellIs" dxfId="51" priority="24" operator="equal">
      <formula>"OK"</formula>
    </cfRule>
  </conditionalFormatting>
  <conditionalFormatting sqref="L9:O9">
    <cfRule type="cellIs" dxfId="50" priority="25" operator="equal">
      <formula>"A"</formula>
    </cfRule>
    <cfRule type="cellIs" dxfId="49" priority="26" operator="equal">
      <formula>"U"</formula>
    </cfRule>
    <cfRule type="cellIs" dxfId="48" priority="27" operator="equal">
      <formula>"OK"</formula>
    </cfRule>
  </conditionalFormatting>
  <conditionalFormatting sqref="J13 J17 J21 J25">
    <cfRule type="cellIs" dxfId="47" priority="19" operator="equal">
      <formula>"A"</formula>
    </cfRule>
    <cfRule type="cellIs" dxfId="46" priority="20" operator="equal">
      <formula>"U"</formula>
    </cfRule>
    <cfRule type="cellIs" dxfId="45" priority="21" operator="equal">
      <formula>"OK"</formula>
    </cfRule>
  </conditionalFormatting>
  <conditionalFormatting sqref="L11:O11 L13:N13 L17:N17 L21:N21 L25:N25 L15:O15 L19:O19 L23:O23">
    <cfRule type="cellIs" dxfId="44" priority="16" operator="equal">
      <formula>"A"</formula>
    </cfRule>
    <cfRule type="cellIs" dxfId="43" priority="17" operator="equal">
      <formula>"U"</formula>
    </cfRule>
    <cfRule type="cellIs" dxfId="42" priority="18" operator="equal">
      <formula>"OK"</formula>
    </cfRule>
  </conditionalFormatting>
  <conditionalFormatting sqref="O27 O29 O31 O33 O35 O37 O39">
    <cfRule type="cellIs" dxfId="41" priority="1" operator="equal">
      <formula>"A"</formula>
    </cfRule>
    <cfRule type="cellIs" dxfId="40" priority="2" operator="equal">
      <formula>"U"</formula>
    </cfRule>
    <cfRule type="cellIs" dxfId="39" priority="3" operator="equal">
      <formula>"OK"</formula>
    </cfRule>
  </conditionalFormatting>
  <conditionalFormatting sqref="H27:I27 H29:I29 H31:I31 H33:I33 H35:I35 H37:I37 H39:I39">
    <cfRule type="cellIs" dxfId="38" priority="10" operator="equal">
      <formula>"A"</formula>
    </cfRule>
    <cfRule type="cellIs" dxfId="37" priority="11" operator="equal">
      <formula>"U"</formula>
    </cfRule>
    <cfRule type="cellIs" dxfId="36" priority="12" operator="equal">
      <formula>"OK"</formula>
    </cfRule>
  </conditionalFormatting>
  <conditionalFormatting sqref="J27 J29 J31 J33 J35 J37 J39">
    <cfRule type="cellIs" dxfId="35" priority="7" operator="equal">
      <formula>"A"</formula>
    </cfRule>
    <cfRule type="cellIs" dxfId="34" priority="8" operator="equal">
      <formula>"U"</formula>
    </cfRule>
    <cfRule type="cellIs" dxfId="33" priority="9" operator="equal">
      <formula>"OK"</formula>
    </cfRule>
  </conditionalFormatting>
  <conditionalFormatting sqref="L27:N27 L29:N29 L31:N31 L33:N33 L35:N35 L37:N37 L39:N39">
    <cfRule type="cellIs" dxfId="32" priority="4" operator="equal">
      <formula>"A"</formula>
    </cfRule>
    <cfRule type="cellIs" dxfId="31" priority="5" operator="equal">
      <formula>"U"</formula>
    </cfRule>
    <cfRule type="cellIs" dxfId="30" priority="6" operator="equal">
      <formula>"OK"</formula>
    </cfRule>
  </conditionalFormatting>
  <hyperlinks>
    <hyperlink ref="F14" location="'D4'!A1" display="Ética no Serviço Público" xr:uid="{00000000-0004-0000-0300-00001A000000}"/>
    <hyperlink ref="F13" location="'D3'!A1" display="Raciocínio Lógico" xr:uid="{00000000-0004-0000-0300-00001B000000}"/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73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37</v>
      </c>
      <c r="H8" s="79" t="s">
        <v>38</v>
      </c>
      <c r="I8" s="79" t="s">
        <v>39</v>
      </c>
      <c r="J8" s="80" t="s">
        <v>40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ÉTICA NO SERVIÇO PÚBLICO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LEGISLAÇÃO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 t="str">
        <f>Disciplinas!F14</f>
        <v>CONHECIMENTOS ESPECÍFICOS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 t="str">
        <f>Disciplinas!S14</f>
        <v/>
      </c>
      <c r="J12" s="83" t="str">
        <f>Disciplinas!W14</f>
        <v/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>
        <f>Disciplinas!F15</f>
        <v>0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>
        <f>Disciplinas!S15</f>
        <v>0</v>
      </c>
      <c r="J13" s="83">
        <f>Disciplinas!W15</f>
        <v>0</v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  <row r="62" spans="10:13" ht="15" hidden="1" customHeight="1" x14ac:dyDescent="0.2"/>
    <row r="63" spans="10:13" ht="15" hidden="1" customHeight="1" x14ac:dyDescent="0.2"/>
    <row r="64" spans="10:13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</sheetData>
  <sheetProtection algorithmName="SHA-512" hashValue="/t/ZTZsGYMUn98LAHjq+iUccg7w2GJ7TTLtluJIj0AhzRGxFNKyNGgFPNyIy5DZBoNaMDFOcrIpTrIe0WUWvyA==" saltValue="vEDoZygrj7csEQYE5VmxcQ==" spinCount="100000" objects="1" scenarios="1" insertHyperlinks="0" selectLockedCells="1"/>
  <mergeCells count="30">
    <mergeCell ref="D10:F10"/>
    <mergeCell ref="D11:F11"/>
    <mergeCell ref="D12:F12"/>
    <mergeCell ref="D13:F13"/>
    <mergeCell ref="D9:F9"/>
    <mergeCell ref="D14:F14"/>
    <mergeCell ref="D15:F15"/>
    <mergeCell ref="D16:F16"/>
    <mergeCell ref="D17:F17"/>
    <mergeCell ref="D18:F18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53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 x14ac:dyDescent="0.25">
      <c r="A15" s="25"/>
      <c r="B15" s="25"/>
      <c r="C15" s="25"/>
      <c r="D15" s="25"/>
      <c r="E15" s="30">
        <v>2</v>
      </c>
      <c r="F15" s="24" t="s">
        <v>54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x14ac:dyDescent="0.25">
      <c r="A16" s="25"/>
      <c r="B16" s="25"/>
      <c r="C16" s="25"/>
      <c r="D16" s="25"/>
      <c r="E16" s="26">
        <v>3</v>
      </c>
      <c r="F16" s="23" t="s">
        <v>55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22.5" x14ac:dyDescent="0.25">
      <c r="A17" s="25"/>
      <c r="B17" s="25"/>
      <c r="C17" s="25"/>
      <c r="D17" s="25"/>
      <c r="E17" s="30">
        <v>4</v>
      </c>
      <c r="F17" s="24" t="s">
        <v>56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57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22.5" x14ac:dyDescent="0.25">
      <c r="A19" s="25"/>
      <c r="B19" s="25"/>
      <c r="C19" s="25"/>
      <c r="D19" s="25"/>
      <c r="E19" s="30">
        <v>6</v>
      </c>
      <c r="F19" s="24" t="s">
        <v>58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59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3pZAi+QrEt1m3mnUNFFXfy9epZhNypY6PyYHc9aXOaaoIuBj57jK8gCpRxqACY0xCLJAU7mIpVnwtMp84c0zrQ==" saltValue="PZ1jPI+rfOlywWhTR1nRgg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29" priority="8" operator="equal">
      <formula>$Z$15</formula>
    </cfRule>
    <cfRule type="cellIs" dxfId="28" priority="9" operator="equal">
      <formula>$Z$14</formula>
    </cfRule>
  </conditionalFormatting>
  <conditionalFormatting sqref="H52:J73 L52:O73">
    <cfRule type="cellIs" dxfId="27" priority="6" operator="equal">
      <formula>$Z$15</formula>
    </cfRule>
    <cfRule type="cellIs" dxfId="26" priority="7" operator="equal">
      <formula>$Z$14</formula>
    </cfRule>
  </conditionalFormatting>
  <conditionalFormatting sqref="J14:J23">
    <cfRule type="cellIs" dxfId="25" priority="4" operator="equal">
      <formula>$Z$15</formula>
    </cfRule>
    <cfRule type="cellIs" dxfId="24" priority="5" operator="equal">
      <formula>$Z$14</formula>
    </cfRule>
  </conditionalFormatting>
  <conditionalFormatting sqref="I13">
    <cfRule type="cellIs" dxfId="23" priority="1" operator="equal">
      <formula>"A"</formula>
    </cfRule>
    <cfRule type="cellIs" dxfId="22" priority="2" operator="equal">
      <formula>"U"</formula>
    </cfRule>
    <cfRule type="cellIs" dxfId="21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63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x14ac:dyDescent="0.25">
      <c r="A14" s="25"/>
      <c r="B14" s="25"/>
      <c r="C14" s="25"/>
      <c r="D14" s="25"/>
      <c r="E14" s="26">
        <v>1</v>
      </c>
      <c r="F14" s="23" t="s">
        <v>65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33.75" x14ac:dyDescent="0.25">
      <c r="A15" s="25"/>
      <c r="B15" s="25"/>
      <c r="C15" s="25"/>
      <c r="D15" s="25"/>
      <c r="E15" s="30">
        <v>2</v>
      </c>
      <c r="F15" s="24" t="s">
        <v>66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ht="33.75" x14ac:dyDescent="0.25">
      <c r="A16" s="25"/>
      <c r="B16" s="25"/>
      <c r="C16" s="25"/>
      <c r="D16" s="25"/>
      <c r="E16" s="26">
        <v>3</v>
      </c>
      <c r="F16" s="23" t="s">
        <v>67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 t="s">
        <v>68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/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2Ji1JxTmcAsbglGIrCxZVGFijfVIYuuLQSkNcU1UakQaTBIynTQBcxbE2MCrT7gaKgCEuYd2b582ettBbIDT3A==" saltValue="PpB38m8mC8o+GnSQSJ+LDA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20" priority="9" operator="equal">
      <formula>$Z$15</formula>
    </cfRule>
    <cfRule type="cellIs" dxfId="19" priority="10" operator="equal">
      <formula>$Z$14</formula>
    </cfRule>
  </conditionalFormatting>
  <conditionalFormatting sqref="H52:J73 L52:O73">
    <cfRule type="cellIs" dxfId="18" priority="7" operator="equal">
      <formula>$Z$15</formula>
    </cfRule>
    <cfRule type="cellIs" dxfId="17" priority="8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64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ht="33.75" x14ac:dyDescent="0.25">
      <c r="A14" s="25"/>
      <c r="B14" s="25"/>
      <c r="C14" s="25"/>
      <c r="D14" s="25"/>
      <c r="E14" s="26">
        <v>1</v>
      </c>
      <c r="F14" s="23" t="s">
        <v>69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33.75" x14ac:dyDescent="0.25">
      <c r="A15" s="25"/>
      <c r="B15" s="25"/>
      <c r="C15" s="25"/>
      <c r="D15" s="25"/>
      <c r="E15" s="30">
        <v>2</v>
      </c>
      <c r="F15" s="24" t="s">
        <v>70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ht="33.75" x14ac:dyDescent="0.25">
      <c r="A16" s="25"/>
      <c r="B16" s="25"/>
      <c r="C16" s="25"/>
      <c r="D16" s="25"/>
      <c r="E16" s="26">
        <v>3</v>
      </c>
      <c r="F16" s="23" t="s">
        <v>71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45" x14ac:dyDescent="0.25">
      <c r="A17" s="25"/>
      <c r="B17" s="25"/>
      <c r="C17" s="25"/>
      <c r="D17" s="25"/>
      <c r="E17" s="30">
        <v>4</v>
      </c>
      <c r="F17" s="24" t="s">
        <v>72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67.5" x14ac:dyDescent="0.25">
      <c r="A18" s="25"/>
      <c r="B18" s="25"/>
      <c r="C18" s="25"/>
      <c r="D18" s="25"/>
      <c r="E18" s="26">
        <v>5</v>
      </c>
      <c r="F18" s="23" t="s">
        <v>73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45" x14ac:dyDescent="0.25">
      <c r="A19" s="25"/>
      <c r="B19" s="25"/>
      <c r="C19" s="25"/>
      <c r="D19" s="25"/>
      <c r="E19" s="30">
        <v>6</v>
      </c>
      <c r="F19" s="24" t="s">
        <v>74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DmbFco0mM4+FHlfdYuGtXTIh7PWHQQsog35Qd48WELZO4QbUbC/dRlUJ6y+R4/LE3BFBrKwMvs53TnIwH1r/aA==" saltValue="1D4U7nt8rnMnEco6Ebkezg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12" operator="equal">
      <formula>$Z$15</formula>
    </cfRule>
    <cfRule type="cellIs" dxfId="12" priority="13" operator="equal">
      <formula>$Z$14</formula>
    </cfRule>
  </conditionalFormatting>
  <conditionalFormatting sqref="H52:J73 L52:O73">
    <cfRule type="cellIs" dxfId="11" priority="10" operator="equal">
      <formula>$Z$15</formula>
    </cfRule>
    <cfRule type="cellIs" dxfId="10" priority="11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/>
  <dimension ref="A1:AA75"/>
  <sheetViews>
    <sheetView showRowColHeaders="0" topLeftCell="A3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48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ht="101.25" x14ac:dyDescent="0.25">
      <c r="A14" s="25"/>
      <c r="B14" s="25"/>
      <c r="C14" s="25"/>
      <c r="D14" s="25"/>
      <c r="E14" s="26">
        <v>1</v>
      </c>
      <c r="F14" s="23" t="s">
        <v>75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168.75" x14ac:dyDescent="0.25">
      <c r="A15" s="25"/>
      <c r="B15" s="25"/>
      <c r="C15" s="25"/>
      <c r="D15" s="25"/>
      <c r="E15" s="30">
        <v>2</v>
      </c>
      <c r="F15" s="24" t="s">
        <v>76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ht="135" x14ac:dyDescent="0.25">
      <c r="A16" s="25"/>
      <c r="B16" s="25"/>
      <c r="C16" s="25"/>
      <c r="D16" s="25"/>
      <c r="E16" s="26">
        <v>3</v>
      </c>
      <c r="F16" s="23" t="s">
        <v>77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22.5" x14ac:dyDescent="0.25">
      <c r="A17" s="25"/>
      <c r="B17" s="25"/>
      <c r="C17" s="25"/>
      <c r="D17" s="25"/>
      <c r="E17" s="30">
        <v>4</v>
      </c>
      <c r="F17" s="24" t="s">
        <v>78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79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22.5" x14ac:dyDescent="0.25">
      <c r="A19" s="25"/>
      <c r="B19" s="25"/>
      <c r="C19" s="25"/>
      <c r="D19" s="25"/>
      <c r="E19" s="30">
        <v>6</v>
      </c>
      <c r="F19" s="24" t="s">
        <v>80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81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33.75" x14ac:dyDescent="0.25">
      <c r="A21" s="25"/>
      <c r="B21" s="25"/>
      <c r="C21" s="25"/>
      <c r="D21" s="25"/>
      <c r="E21" s="30">
        <v>8</v>
      </c>
      <c r="F21" s="24" t="s">
        <v>82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 t="s">
        <v>83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 t="s">
        <v>84</v>
      </c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 t="s">
        <v>85</v>
      </c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ht="56.25" x14ac:dyDescent="0.25">
      <c r="A25" s="25"/>
      <c r="B25" s="25"/>
      <c r="C25" s="25"/>
      <c r="D25" s="25"/>
      <c r="E25" s="30">
        <v>12</v>
      </c>
      <c r="F25" s="24" t="s">
        <v>86</v>
      </c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 t="s">
        <v>87</v>
      </c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ht="67.5" x14ac:dyDescent="0.25">
      <c r="A27" s="25"/>
      <c r="B27" s="25"/>
      <c r="C27" s="25"/>
      <c r="D27" s="25"/>
      <c r="E27" s="30">
        <v>14</v>
      </c>
      <c r="F27" s="24" t="s">
        <v>88</v>
      </c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 t="s">
        <v>89</v>
      </c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ht="56.25" x14ac:dyDescent="0.25">
      <c r="A29" s="25"/>
      <c r="B29" s="25"/>
      <c r="C29" s="25"/>
      <c r="D29" s="25"/>
      <c r="E29" s="30">
        <v>16</v>
      </c>
      <c r="F29" s="24" t="s">
        <v>90</v>
      </c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ht="22.5" x14ac:dyDescent="0.25">
      <c r="A30" s="25"/>
      <c r="B30" s="25"/>
      <c r="C30" s="25"/>
      <c r="D30" s="25"/>
      <c r="E30" s="26">
        <v>17</v>
      </c>
      <c r="F30" s="23" t="s">
        <v>91</v>
      </c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 t="s">
        <v>92</v>
      </c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ht="56.25" x14ac:dyDescent="0.25">
      <c r="A32" s="25"/>
      <c r="B32" s="25"/>
      <c r="C32" s="25"/>
      <c r="D32" s="25"/>
      <c r="E32" s="26">
        <v>19</v>
      </c>
      <c r="F32" s="23" t="s">
        <v>93</v>
      </c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 t="s">
        <v>94</v>
      </c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ht="45" x14ac:dyDescent="0.25">
      <c r="A34" s="25"/>
      <c r="B34" s="25"/>
      <c r="C34" s="25"/>
      <c r="D34" s="25"/>
      <c r="E34" s="26">
        <v>21</v>
      </c>
      <c r="F34" s="23" t="s">
        <v>95</v>
      </c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ht="45" x14ac:dyDescent="0.25">
      <c r="A35" s="25"/>
      <c r="B35" s="25"/>
      <c r="C35" s="25"/>
      <c r="D35" s="25"/>
      <c r="E35" s="30">
        <v>22</v>
      </c>
      <c r="F35" s="24" t="s">
        <v>96</v>
      </c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ht="45" x14ac:dyDescent="0.25">
      <c r="A36" s="25"/>
      <c r="B36" s="25"/>
      <c r="C36" s="25"/>
      <c r="D36" s="25"/>
      <c r="E36" s="26">
        <v>23</v>
      </c>
      <c r="F36" s="23" t="s">
        <v>97</v>
      </c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 t="s">
        <v>98</v>
      </c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TNlFjq9xpoSPtmGAP8HYcnMcuJBL1QnCwat9c4yWKuzmRV+RRADknFC+7INS4mQWpHUSTv2gZqUg96YUL5nXPQ==" saltValue="jp+Bqlni2B9vYmH7lPz7Pg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9" operator="equal">
      <formula>$Z$15</formula>
    </cfRule>
    <cfRule type="cellIs" dxfId="5" priority="10" operator="equal">
      <formula>$Z$14</formula>
    </cfRule>
  </conditionalFormatting>
  <conditionalFormatting sqref="H52:J73 L52:O73">
    <cfRule type="cellIs" dxfId="4" priority="7" operator="equal">
      <formula>$Z$15</formula>
    </cfRule>
    <cfRule type="cellIs" dxfId="3" priority="8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whole" allowBlank="1" showInputMessage="1" showErrorMessage="1" sqref="Q14:R73 U14:V73" xr:uid="{00000000-0002-0000-0800-000000000000}">
      <formula1>0</formula1>
      <formula2>1000</formula2>
    </dataValidation>
    <dataValidation type="list" allowBlank="1" showInputMessage="1" showErrorMessage="1" sqref="L14:O73" xr:uid="{00000000-0002-0000-0800-000001000000}">
      <formula1>$Z$14</formula1>
    </dataValidation>
    <dataValidation type="list" allowBlank="1" showInputMessage="1" showErrorMessage="1" sqref="H14:J73" xr:uid="{00000000-0002-0000-08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Capa</vt:lpstr>
      <vt:lpstr>Concurso</vt:lpstr>
      <vt:lpstr>Disciplinas</vt:lpstr>
      <vt:lpstr>Estatísticas</vt:lpstr>
      <vt:lpstr>D1</vt:lpstr>
      <vt:lpstr>D2</vt:lpstr>
      <vt:lpstr>D3</vt:lpstr>
      <vt:lpstr>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</cp:lastModifiedBy>
  <dcterms:created xsi:type="dcterms:W3CDTF">2018-02-16T16:23:18Z</dcterms:created>
  <dcterms:modified xsi:type="dcterms:W3CDTF">2020-09-03T18:16:02Z</dcterms:modified>
</cp:coreProperties>
</file>