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3627FA40-EE77-43AC-BC99-4A18B8695DF6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  <sheet name="D7" sheetId="31" r:id="rId11"/>
    <sheet name="D8" sheetId="17" r:id="rId12"/>
    <sheet name="D9" sheetId="32" r:id="rId13"/>
    <sheet name="D10" sheetId="19" r:id="rId14"/>
    <sheet name="D11" sheetId="33" r:id="rId15"/>
    <sheet name="D12" sheetId="21" r:id="rId16"/>
    <sheet name="D13" sheetId="34" r:id="rId17"/>
    <sheet name="D14" sheetId="23" r:id="rId1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23" l="1"/>
  <c r="N74" i="23"/>
  <c r="M74" i="23"/>
  <c r="L74" i="23"/>
  <c r="J74" i="23"/>
  <c r="I74" i="23"/>
  <c r="H74" i="23"/>
  <c r="O74" i="34"/>
  <c r="N74" i="34"/>
  <c r="M74" i="34"/>
  <c r="L74" i="34"/>
  <c r="J74" i="34"/>
  <c r="I74" i="34"/>
  <c r="H74" i="34"/>
  <c r="O74" i="21"/>
  <c r="N74" i="21"/>
  <c r="M74" i="21"/>
  <c r="L74" i="21"/>
  <c r="J74" i="21"/>
  <c r="I74" i="21"/>
  <c r="H74" i="21"/>
  <c r="O74" i="33"/>
  <c r="N74" i="33"/>
  <c r="M74" i="33"/>
  <c r="L74" i="33"/>
  <c r="J74" i="33"/>
  <c r="I74" i="33"/>
  <c r="H74" i="33"/>
  <c r="O74" i="19"/>
  <c r="N74" i="19"/>
  <c r="M74" i="19"/>
  <c r="L74" i="19"/>
  <c r="J74" i="19"/>
  <c r="I74" i="19"/>
  <c r="H74" i="19"/>
  <c r="O74" i="32"/>
  <c r="N74" i="32"/>
  <c r="M74" i="32"/>
  <c r="L74" i="32"/>
  <c r="J74" i="32"/>
  <c r="I74" i="32"/>
  <c r="H74" i="32"/>
  <c r="O74" i="17"/>
  <c r="N74" i="17"/>
  <c r="M74" i="17"/>
  <c r="L74" i="17"/>
  <c r="J74" i="17"/>
  <c r="I74" i="17"/>
  <c r="H74" i="17"/>
  <c r="O74" i="31"/>
  <c r="N74" i="31"/>
  <c r="M74" i="31"/>
  <c r="L74" i="31"/>
  <c r="J74" i="31"/>
  <c r="I74" i="31"/>
  <c r="H74" i="31"/>
  <c r="O74" i="15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23"/>
  <c r="U74" i="23"/>
  <c r="S74" i="23"/>
  <c r="R74" i="23"/>
  <c r="Q74" i="23"/>
  <c r="W52" i="23"/>
  <c r="S52" i="23"/>
  <c r="W51" i="23"/>
  <c r="S51" i="23"/>
  <c r="W50" i="23"/>
  <c r="S50" i="23"/>
  <c r="W49" i="23"/>
  <c r="S49" i="23"/>
  <c r="W48" i="23"/>
  <c r="S48" i="23"/>
  <c r="W47" i="23"/>
  <c r="S47" i="23"/>
  <c r="W46" i="23"/>
  <c r="S46" i="23"/>
  <c r="W45" i="23"/>
  <c r="S45" i="23"/>
  <c r="W44" i="23"/>
  <c r="S44" i="23"/>
  <c r="W43" i="23"/>
  <c r="S43" i="23"/>
  <c r="W42" i="23"/>
  <c r="S42" i="23"/>
  <c r="W41" i="23"/>
  <c r="S41" i="23"/>
  <c r="W40" i="23"/>
  <c r="S40" i="23"/>
  <c r="W39" i="23"/>
  <c r="S39" i="23"/>
  <c r="W38" i="23"/>
  <c r="S38" i="23"/>
  <c r="W37" i="23"/>
  <c r="S37" i="23"/>
  <c r="W36" i="23"/>
  <c r="S36" i="23"/>
  <c r="W35" i="23"/>
  <c r="S35" i="23"/>
  <c r="W34" i="23"/>
  <c r="S34" i="23"/>
  <c r="S33" i="23"/>
  <c r="S32" i="23"/>
  <c r="S31" i="23"/>
  <c r="S30" i="23"/>
  <c r="W29" i="23"/>
  <c r="S29" i="23"/>
  <c r="W28" i="23"/>
  <c r="S28" i="23"/>
  <c r="W27" i="23"/>
  <c r="S27" i="23"/>
  <c r="W26" i="23"/>
  <c r="S26" i="23"/>
  <c r="W25" i="23"/>
  <c r="S25" i="23"/>
  <c r="W24" i="23"/>
  <c r="S24" i="23"/>
  <c r="W23" i="23"/>
  <c r="S23" i="23"/>
  <c r="W22" i="23"/>
  <c r="S22" i="23"/>
  <c r="W21" i="23"/>
  <c r="S21" i="23"/>
  <c r="W20" i="23"/>
  <c r="S20" i="23"/>
  <c r="W19" i="23"/>
  <c r="S19" i="23"/>
  <c r="W18" i="23"/>
  <c r="S18" i="23"/>
  <c r="W17" i="23"/>
  <c r="S17" i="23"/>
  <c r="W16" i="23"/>
  <c r="S16" i="23"/>
  <c r="W15" i="23"/>
  <c r="S15" i="23"/>
  <c r="W14" i="23"/>
  <c r="S14" i="23"/>
  <c r="V74" i="34"/>
  <c r="U74" i="34"/>
  <c r="R74" i="34"/>
  <c r="Q74" i="34"/>
  <c r="W52" i="34"/>
  <c r="S52" i="34"/>
  <c r="W51" i="34"/>
  <c r="S51" i="34"/>
  <c r="W50" i="34"/>
  <c r="S50" i="34"/>
  <c r="W49" i="34"/>
  <c r="S49" i="34"/>
  <c r="W48" i="34"/>
  <c r="S48" i="34"/>
  <c r="W47" i="34"/>
  <c r="S47" i="34"/>
  <c r="W46" i="34"/>
  <c r="S46" i="34"/>
  <c r="W45" i="34"/>
  <c r="S45" i="34"/>
  <c r="W44" i="34"/>
  <c r="S44" i="34"/>
  <c r="W43" i="34"/>
  <c r="S43" i="34"/>
  <c r="W42" i="34"/>
  <c r="S42" i="34"/>
  <c r="W41" i="34"/>
  <c r="S41" i="34"/>
  <c r="W40" i="34"/>
  <c r="S40" i="34"/>
  <c r="W39" i="34"/>
  <c r="S39" i="34"/>
  <c r="W38" i="34"/>
  <c r="S38" i="34"/>
  <c r="W37" i="34"/>
  <c r="S37" i="34"/>
  <c r="W36" i="34"/>
  <c r="S36" i="34"/>
  <c r="W35" i="34"/>
  <c r="S35" i="34"/>
  <c r="W34" i="34"/>
  <c r="S34" i="34"/>
  <c r="S33" i="34"/>
  <c r="S32" i="34"/>
  <c r="S31" i="34"/>
  <c r="S30" i="34"/>
  <c r="W29" i="34"/>
  <c r="S29" i="34"/>
  <c r="W28" i="34"/>
  <c r="S28" i="34"/>
  <c r="W27" i="34"/>
  <c r="S27" i="34"/>
  <c r="W26" i="34"/>
  <c r="S26" i="34"/>
  <c r="W25" i="34"/>
  <c r="S25" i="34"/>
  <c r="W24" i="34"/>
  <c r="S24" i="34"/>
  <c r="W23" i="34"/>
  <c r="S23" i="34"/>
  <c r="W22" i="34"/>
  <c r="S22" i="34"/>
  <c r="W21" i="34"/>
  <c r="S21" i="34"/>
  <c r="W20" i="34"/>
  <c r="S20" i="34"/>
  <c r="W19" i="34"/>
  <c r="S19" i="34"/>
  <c r="W18" i="34"/>
  <c r="S18" i="34"/>
  <c r="W17" i="34"/>
  <c r="S17" i="34"/>
  <c r="W16" i="34"/>
  <c r="S16" i="34"/>
  <c r="W15" i="34"/>
  <c r="S15" i="34"/>
  <c r="W14" i="34"/>
  <c r="S14" i="34"/>
  <c r="V74" i="21"/>
  <c r="U74" i="21"/>
  <c r="R74" i="21"/>
  <c r="S74" i="21" s="1"/>
  <c r="Q74" i="21"/>
  <c r="W52" i="21"/>
  <c r="S52" i="21"/>
  <c r="W51" i="21"/>
  <c r="S51" i="21"/>
  <c r="W50" i="21"/>
  <c r="S50" i="21"/>
  <c r="W49" i="21"/>
  <c r="S49" i="21"/>
  <c r="W48" i="21"/>
  <c r="S48" i="21"/>
  <c r="W47" i="21"/>
  <c r="S47" i="21"/>
  <c r="W46" i="21"/>
  <c r="S46" i="21"/>
  <c r="W45" i="21"/>
  <c r="S45" i="21"/>
  <c r="W44" i="21"/>
  <c r="S44" i="21"/>
  <c r="W43" i="21"/>
  <c r="S43" i="21"/>
  <c r="W42" i="21"/>
  <c r="S42" i="21"/>
  <c r="W41" i="21"/>
  <c r="S41" i="21"/>
  <c r="W40" i="21"/>
  <c r="S40" i="21"/>
  <c r="W39" i="21"/>
  <c r="S39" i="21"/>
  <c r="W38" i="21"/>
  <c r="S38" i="21"/>
  <c r="W37" i="21"/>
  <c r="S37" i="21"/>
  <c r="W36" i="21"/>
  <c r="S36" i="21"/>
  <c r="W35" i="21"/>
  <c r="S35" i="21"/>
  <c r="W34" i="21"/>
  <c r="S34" i="21"/>
  <c r="S33" i="21"/>
  <c r="S32" i="21"/>
  <c r="S31" i="21"/>
  <c r="S30" i="21"/>
  <c r="W29" i="21"/>
  <c r="S29" i="21"/>
  <c r="W28" i="21"/>
  <c r="S28" i="21"/>
  <c r="W27" i="21"/>
  <c r="S27" i="21"/>
  <c r="W26" i="21"/>
  <c r="S26" i="21"/>
  <c r="W25" i="21"/>
  <c r="S25" i="21"/>
  <c r="W24" i="21"/>
  <c r="S24" i="21"/>
  <c r="W23" i="21"/>
  <c r="S23" i="21"/>
  <c r="W22" i="21"/>
  <c r="S22" i="21"/>
  <c r="W21" i="21"/>
  <c r="S21" i="21"/>
  <c r="W20" i="21"/>
  <c r="S20" i="21"/>
  <c r="W19" i="21"/>
  <c r="S19" i="21"/>
  <c r="W18" i="21"/>
  <c r="S18" i="21"/>
  <c r="W17" i="21"/>
  <c r="S17" i="21"/>
  <c r="W16" i="21"/>
  <c r="S16" i="21"/>
  <c r="W15" i="21"/>
  <c r="S15" i="21"/>
  <c r="W14" i="21"/>
  <c r="S14" i="21"/>
  <c r="V74" i="33"/>
  <c r="U74" i="33"/>
  <c r="S74" i="33"/>
  <c r="R74" i="33"/>
  <c r="Q74" i="33"/>
  <c r="W52" i="33"/>
  <c r="S52" i="33"/>
  <c r="W51" i="33"/>
  <c r="S51" i="33"/>
  <c r="W50" i="33"/>
  <c r="S50" i="33"/>
  <c r="W49" i="33"/>
  <c r="S49" i="33"/>
  <c r="W48" i="33"/>
  <c r="S48" i="33"/>
  <c r="W47" i="33"/>
  <c r="S47" i="33"/>
  <c r="W46" i="33"/>
  <c r="S46" i="33"/>
  <c r="W45" i="33"/>
  <c r="S45" i="33"/>
  <c r="W44" i="33"/>
  <c r="S44" i="33"/>
  <c r="W43" i="33"/>
  <c r="S43" i="33"/>
  <c r="W42" i="33"/>
  <c r="S42" i="33"/>
  <c r="W41" i="33"/>
  <c r="S41" i="33"/>
  <c r="W40" i="33"/>
  <c r="S40" i="33"/>
  <c r="W39" i="33"/>
  <c r="S39" i="33"/>
  <c r="W38" i="33"/>
  <c r="S38" i="33"/>
  <c r="W37" i="33"/>
  <c r="S37" i="33"/>
  <c r="W36" i="33"/>
  <c r="S36" i="33"/>
  <c r="W35" i="33"/>
  <c r="S35" i="33"/>
  <c r="W34" i="33"/>
  <c r="S34" i="33"/>
  <c r="S33" i="33"/>
  <c r="S32" i="33"/>
  <c r="S31" i="33"/>
  <c r="S30" i="33"/>
  <c r="W29" i="33"/>
  <c r="S29" i="33"/>
  <c r="W28" i="33"/>
  <c r="S28" i="33"/>
  <c r="W27" i="33"/>
  <c r="S27" i="33"/>
  <c r="W26" i="33"/>
  <c r="S26" i="33"/>
  <c r="W25" i="33"/>
  <c r="S25" i="33"/>
  <c r="W24" i="33"/>
  <c r="S24" i="33"/>
  <c r="W23" i="33"/>
  <c r="S23" i="33"/>
  <c r="W22" i="33"/>
  <c r="S22" i="33"/>
  <c r="W21" i="33"/>
  <c r="S21" i="33"/>
  <c r="W20" i="33"/>
  <c r="S20" i="33"/>
  <c r="W19" i="33"/>
  <c r="S19" i="33"/>
  <c r="W18" i="33"/>
  <c r="S18" i="33"/>
  <c r="W17" i="33"/>
  <c r="S17" i="33"/>
  <c r="W16" i="33"/>
  <c r="S16" i="33"/>
  <c r="W15" i="33"/>
  <c r="S15" i="33"/>
  <c r="W14" i="33"/>
  <c r="S14" i="33"/>
  <c r="V74" i="19"/>
  <c r="U74" i="19"/>
  <c r="R74" i="19"/>
  <c r="S74" i="19" s="1"/>
  <c r="Q74" i="19"/>
  <c r="W52" i="19"/>
  <c r="S52" i="19"/>
  <c r="W51" i="19"/>
  <c r="S51" i="19"/>
  <c r="W50" i="19"/>
  <c r="S50" i="19"/>
  <c r="W49" i="19"/>
  <c r="S49" i="19"/>
  <c r="W48" i="19"/>
  <c r="S48" i="19"/>
  <c r="W47" i="19"/>
  <c r="S47" i="19"/>
  <c r="W46" i="19"/>
  <c r="S46" i="19"/>
  <c r="W45" i="19"/>
  <c r="S45" i="19"/>
  <c r="W44" i="19"/>
  <c r="S44" i="19"/>
  <c r="W43" i="19"/>
  <c r="S43" i="19"/>
  <c r="W42" i="19"/>
  <c r="S42" i="19"/>
  <c r="W41" i="19"/>
  <c r="S41" i="19"/>
  <c r="W40" i="19"/>
  <c r="S40" i="19"/>
  <c r="W39" i="19"/>
  <c r="S39" i="19"/>
  <c r="W38" i="19"/>
  <c r="S38" i="19"/>
  <c r="W37" i="19"/>
  <c r="S37" i="19"/>
  <c r="W36" i="19"/>
  <c r="S36" i="19"/>
  <c r="W35" i="19"/>
  <c r="S35" i="19"/>
  <c r="W34" i="19"/>
  <c r="S34" i="19"/>
  <c r="S33" i="19"/>
  <c r="S32" i="19"/>
  <c r="S31" i="19"/>
  <c r="S30" i="19"/>
  <c r="W29" i="19"/>
  <c r="S29" i="19"/>
  <c r="W28" i="19"/>
  <c r="S28" i="19"/>
  <c r="W27" i="19"/>
  <c r="S27" i="19"/>
  <c r="W26" i="19"/>
  <c r="S26" i="19"/>
  <c r="W25" i="19"/>
  <c r="S25" i="19"/>
  <c r="W24" i="19"/>
  <c r="S24" i="19"/>
  <c r="W23" i="19"/>
  <c r="S23" i="19"/>
  <c r="W22" i="19"/>
  <c r="S22" i="19"/>
  <c r="W21" i="19"/>
  <c r="S21" i="19"/>
  <c r="W20" i="19"/>
  <c r="S20" i="19"/>
  <c r="W19" i="19"/>
  <c r="S19" i="19"/>
  <c r="W18" i="19"/>
  <c r="S18" i="19"/>
  <c r="W17" i="19"/>
  <c r="S17" i="19"/>
  <c r="W16" i="19"/>
  <c r="S16" i="19"/>
  <c r="W15" i="19"/>
  <c r="S15" i="19"/>
  <c r="W14" i="19"/>
  <c r="S14" i="19"/>
  <c r="V74" i="32"/>
  <c r="W74" i="32" s="1"/>
  <c r="U74" i="32"/>
  <c r="R74" i="32"/>
  <c r="S74" i="32" s="1"/>
  <c r="Q74" i="32"/>
  <c r="W52" i="32"/>
  <c r="S52" i="32"/>
  <c r="W51" i="32"/>
  <c r="S51" i="32"/>
  <c r="W50" i="32"/>
  <c r="S50" i="32"/>
  <c r="W49" i="32"/>
  <c r="S49" i="32"/>
  <c r="W48" i="32"/>
  <c r="S48" i="32"/>
  <c r="W47" i="32"/>
  <c r="S47" i="32"/>
  <c r="W46" i="32"/>
  <c r="S46" i="32"/>
  <c r="W45" i="32"/>
  <c r="S45" i="32"/>
  <c r="W44" i="32"/>
  <c r="S44" i="32"/>
  <c r="W43" i="32"/>
  <c r="S43" i="32"/>
  <c r="W42" i="32"/>
  <c r="S42" i="32"/>
  <c r="W41" i="32"/>
  <c r="S41" i="32"/>
  <c r="W40" i="32"/>
  <c r="S40" i="32"/>
  <c r="W39" i="32"/>
  <c r="S39" i="32"/>
  <c r="W38" i="32"/>
  <c r="S38" i="32"/>
  <c r="W37" i="32"/>
  <c r="S37" i="32"/>
  <c r="W36" i="32"/>
  <c r="S36" i="32"/>
  <c r="W35" i="32"/>
  <c r="S35" i="32"/>
  <c r="W34" i="32"/>
  <c r="S34" i="32"/>
  <c r="S33" i="32"/>
  <c r="S32" i="32"/>
  <c r="S31" i="32"/>
  <c r="S30" i="32"/>
  <c r="W29" i="32"/>
  <c r="S29" i="32"/>
  <c r="W28" i="32"/>
  <c r="S28" i="32"/>
  <c r="W27" i="32"/>
  <c r="S27" i="32"/>
  <c r="W26" i="32"/>
  <c r="S26" i="32"/>
  <c r="W25" i="32"/>
  <c r="S25" i="32"/>
  <c r="W24" i="32"/>
  <c r="S24" i="32"/>
  <c r="W23" i="32"/>
  <c r="S23" i="32"/>
  <c r="W22" i="32"/>
  <c r="S22" i="32"/>
  <c r="W21" i="32"/>
  <c r="S21" i="32"/>
  <c r="W20" i="32"/>
  <c r="S20" i="32"/>
  <c r="W19" i="32"/>
  <c r="S19" i="32"/>
  <c r="W18" i="32"/>
  <c r="S18" i="32"/>
  <c r="W17" i="32"/>
  <c r="S17" i="32"/>
  <c r="W16" i="32"/>
  <c r="S16" i="32"/>
  <c r="W15" i="32"/>
  <c r="S15" i="32"/>
  <c r="W14" i="32"/>
  <c r="S14" i="32"/>
  <c r="V74" i="17"/>
  <c r="U74" i="17"/>
  <c r="R74" i="17"/>
  <c r="S74" i="17" s="1"/>
  <c r="Q74" i="17"/>
  <c r="W52" i="17"/>
  <c r="S52" i="17"/>
  <c r="W51" i="17"/>
  <c r="S51" i="17"/>
  <c r="W50" i="17"/>
  <c r="S50" i="17"/>
  <c r="W49" i="17"/>
  <c r="S49" i="17"/>
  <c r="W48" i="17"/>
  <c r="S48" i="17"/>
  <c r="W47" i="17"/>
  <c r="S47" i="17"/>
  <c r="W46" i="17"/>
  <c r="S46" i="17"/>
  <c r="W45" i="17"/>
  <c r="S45" i="17"/>
  <c r="W44" i="17"/>
  <c r="S44" i="17"/>
  <c r="W43" i="17"/>
  <c r="S43" i="17"/>
  <c r="W42" i="17"/>
  <c r="S42" i="17"/>
  <c r="W41" i="17"/>
  <c r="S41" i="17"/>
  <c r="W40" i="17"/>
  <c r="S40" i="17"/>
  <c r="W39" i="17"/>
  <c r="S39" i="17"/>
  <c r="W38" i="17"/>
  <c r="S38" i="17"/>
  <c r="W37" i="17"/>
  <c r="S37" i="17"/>
  <c r="W36" i="17"/>
  <c r="S36" i="17"/>
  <c r="W35" i="17"/>
  <c r="S35" i="17"/>
  <c r="W34" i="17"/>
  <c r="S34" i="17"/>
  <c r="S33" i="17"/>
  <c r="S32" i="17"/>
  <c r="S31" i="17"/>
  <c r="S30" i="17"/>
  <c r="W29" i="17"/>
  <c r="S29" i="17"/>
  <c r="W28" i="17"/>
  <c r="S28" i="17"/>
  <c r="W27" i="17"/>
  <c r="S27" i="17"/>
  <c r="W26" i="17"/>
  <c r="S26" i="17"/>
  <c r="W25" i="17"/>
  <c r="S25" i="17"/>
  <c r="W24" i="17"/>
  <c r="S24" i="17"/>
  <c r="W23" i="17"/>
  <c r="S23" i="17"/>
  <c r="W22" i="17"/>
  <c r="S22" i="17"/>
  <c r="W21" i="17"/>
  <c r="S21" i="17"/>
  <c r="W20" i="17"/>
  <c r="S20" i="17"/>
  <c r="W19" i="17"/>
  <c r="S19" i="17"/>
  <c r="W18" i="17"/>
  <c r="S18" i="17"/>
  <c r="W17" i="17"/>
  <c r="S17" i="17"/>
  <c r="W16" i="17"/>
  <c r="S16" i="17"/>
  <c r="W15" i="17"/>
  <c r="S15" i="17"/>
  <c r="W14" i="17"/>
  <c r="S14" i="17"/>
  <c r="V74" i="31"/>
  <c r="U74" i="31"/>
  <c r="S74" i="31"/>
  <c r="R74" i="31"/>
  <c r="Q74" i="31"/>
  <c r="W52" i="31"/>
  <c r="S52" i="31"/>
  <c r="W51" i="31"/>
  <c r="S51" i="31"/>
  <c r="W50" i="31"/>
  <c r="S50" i="31"/>
  <c r="W49" i="31"/>
  <c r="S49" i="31"/>
  <c r="W48" i="31"/>
  <c r="S48" i="31"/>
  <c r="W47" i="31"/>
  <c r="S47" i="31"/>
  <c r="W46" i="31"/>
  <c r="S46" i="31"/>
  <c r="W45" i="31"/>
  <c r="S45" i="31"/>
  <c r="W44" i="31"/>
  <c r="S44" i="31"/>
  <c r="W43" i="31"/>
  <c r="S43" i="31"/>
  <c r="W42" i="31"/>
  <c r="S42" i="31"/>
  <c r="W41" i="31"/>
  <c r="S41" i="31"/>
  <c r="W40" i="31"/>
  <c r="S40" i="31"/>
  <c r="W39" i="31"/>
  <c r="S39" i="31"/>
  <c r="W38" i="31"/>
  <c r="S38" i="31"/>
  <c r="W37" i="31"/>
  <c r="S37" i="31"/>
  <c r="W36" i="31"/>
  <c r="S36" i="31"/>
  <c r="W35" i="31"/>
  <c r="S35" i="31"/>
  <c r="W34" i="31"/>
  <c r="S34" i="31"/>
  <c r="S33" i="31"/>
  <c r="S32" i="31"/>
  <c r="S31" i="31"/>
  <c r="S30" i="31"/>
  <c r="W29" i="31"/>
  <c r="S29" i="31"/>
  <c r="W28" i="31"/>
  <c r="S28" i="31"/>
  <c r="W27" i="31"/>
  <c r="S27" i="31"/>
  <c r="W26" i="31"/>
  <c r="S26" i="31"/>
  <c r="W25" i="31"/>
  <c r="S25" i="31"/>
  <c r="W24" i="31"/>
  <c r="S24" i="31"/>
  <c r="W23" i="31"/>
  <c r="S23" i="31"/>
  <c r="W22" i="31"/>
  <c r="S22" i="31"/>
  <c r="W21" i="31"/>
  <c r="S21" i="31"/>
  <c r="W20" i="31"/>
  <c r="S20" i="31"/>
  <c r="W19" i="31"/>
  <c r="S19" i="31"/>
  <c r="W18" i="31"/>
  <c r="S18" i="31"/>
  <c r="W17" i="31"/>
  <c r="S17" i="31"/>
  <c r="W16" i="31"/>
  <c r="S16" i="31"/>
  <c r="W15" i="31"/>
  <c r="S15" i="31"/>
  <c r="W14" i="31"/>
  <c r="S14" i="31"/>
  <c r="V74" i="15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S74" i="30" l="1"/>
  <c r="W74" i="31"/>
  <c r="W74" i="15"/>
  <c r="W74" i="19"/>
  <c r="W74" i="34"/>
  <c r="W74" i="9"/>
  <c r="W74" i="17"/>
  <c r="W74" i="21"/>
  <c r="W74" i="12"/>
  <c r="W74" i="33"/>
  <c r="W74" i="23"/>
  <c r="W74" i="8"/>
  <c r="S74" i="34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G33" i="7"/>
  <c r="V24" i="6"/>
  <c r="U24" i="6"/>
  <c r="W24" i="6" s="1"/>
  <c r="J22" i="7" s="1"/>
  <c r="R24" i="6"/>
  <c r="Q24" i="6"/>
  <c r="O24" i="6"/>
  <c r="N24" i="6"/>
  <c r="M24" i="6"/>
  <c r="L24" i="6"/>
  <c r="J24" i="6"/>
  <c r="I24" i="6"/>
  <c r="H24" i="6"/>
  <c r="V23" i="6"/>
  <c r="U23" i="6"/>
  <c r="R23" i="6"/>
  <c r="Q23" i="6"/>
  <c r="O23" i="6"/>
  <c r="N23" i="6"/>
  <c r="M23" i="6"/>
  <c r="L23" i="6"/>
  <c r="J23" i="6"/>
  <c r="I23" i="6"/>
  <c r="H23" i="6"/>
  <c r="V22" i="6"/>
  <c r="W22" i="6" s="1"/>
  <c r="J20" i="7" s="1"/>
  <c r="U22" i="6"/>
  <c r="R22" i="6"/>
  <c r="Q22" i="6"/>
  <c r="O22" i="6"/>
  <c r="N22" i="6"/>
  <c r="M22" i="6"/>
  <c r="L22" i="6"/>
  <c r="J22" i="6"/>
  <c r="I22" i="6"/>
  <c r="H22" i="6"/>
  <c r="V21" i="6"/>
  <c r="U21" i="6"/>
  <c r="R21" i="6"/>
  <c r="Q21" i="6"/>
  <c r="O21" i="6"/>
  <c r="N21" i="6"/>
  <c r="M21" i="6"/>
  <c r="L21" i="6"/>
  <c r="J21" i="6"/>
  <c r="I21" i="6"/>
  <c r="H21" i="6"/>
  <c r="V20" i="6"/>
  <c r="U20" i="6"/>
  <c r="R20" i="6"/>
  <c r="Q20" i="6"/>
  <c r="O20" i="6"/>
  <c r="N20" i="6"/>
  <c r="M20" i="6"/>
  <c r="L20" i="6"/>
  <c r="J20" i="6"/>
  <c r="I20" i="6"/>
  <c r="H20" i="6"/>
  <c r="V19" i="6"/>
  <c r="U19" i="6"/>
  <c r="R19" i="6"/>
  <c r="S19" i="6" s="1"/>
  <c r="I17" i="7" s="1"/>
  <c r="Q19" i="6"/>
  <c r="O19" i="6"/>
  <c r="N19" i="6"/>
  <c r="M19" i="6"/>
  <c r="L19" i="6"/>
  <c r="J19" i="6"/>
  <c r="I19" i="6"/>
  <c r="H19" i="6"/>
  <c r="V18" i="6"/>
  <c r="W18" i="6" s="1"/>
  <c r="J16" i="7" s="1"/>
  <c r="U18" i="6"/>
  <c r="R18" i="6"/>
  <c r="Q18" i="6"/>
  <c r="O18" i="6"/>
  <c r="N18" i="6"/>
  <c r="M18" i="6"/>
  <c r="L18" i="6"/>
  <c r="J18" i="6"/>
  <c r="I18" i="6"/>
  <c r="H18" i="6"/>
  <c r="V17" i="6"/>
  <c r="U17" i="6"/>
  <c r="R17" i="6"/>
  <c r="Q17" i="6"/>
  <c r="S17" i="6" s="1"/>
  <c r="I15" i="7" s="1"/>
  <c r="O17" i="6"/>
  <c r="N17" i="6"/>
  <c r="M17" i="6"/>
  <c r="L17" i="6"/>
  <c r="J17" i="6"/>
  <c r="I17" i="6"/>
  <c r="H17" i="6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38" i="7"/>
  <c r="J33" i="7"/>
  <c r="J37" i="7"/>
  <c r="J27" i="7"/>
  <c r="J28" i="7"/>
  <c r="I28" i="7"/>
  <c r="J24" i="7"/>
  <c r="W20" i="6"/>
  <c r="J18" i="7" s="1"/>
  <c r="J30" i="7"/>
  <c r="I32" i="7"/>
  <c r="I41" i="6"/>
  <c r="N41" i="6"/>
  <c r="W12" i="6"/>
  <c r="J10" i="7" s="1"/>
  <c r="S18" i="6"/>
  <c r="I16" i="7" s="1"/>
  <c r="W23" i="6"/>
  <c r="J21" i="7" s="1"/>
  <c r="J29" i="7"/>
  <c r="I31" i="7"/>
  <c r="W13" i="6"/>
  <c r="J11" i="7" s="1"/>
  <c r="H13" i="7"/>
  <c r="W17" i="6"/>
  <c r="J15" i="7" s="1"/>
  <c r="H17" i="7"/>
  <c r="G18" i="7"/>
  <c r="W21" i="6"/>
  <c r="J19" i="7" s="1"/>
  <c r="H21" i="7"/>
  <c r="S23" i="6"/>
  <c r="I21" i="7" s="1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S21" i="6"/>
  <c r="I19" i="7" s="1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S20" i="6"/>
  <c r="I18" i="7" s="1"/>
  <c r="G19" i="7"/>
  <c r="S24" i="6"/>
  <c r="I22" i="7" s="1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S22" i="6"/>
  <c r="I20" i="7" s="1"/>
  <c r="W19" i="6"/>
  <c r="J17" i="7" s="1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<sst xmlns="http://schemas.openxmlformats.org/spreadsheetml/2006/main" count="539" uniqueCount="151">
  <si>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</si>
  <si>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</si>
  <si>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</si>
  <si>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</si>
  <si>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</si>
  <si>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</si>
  <si>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</si>
  <si>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</si>
  <si>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</si>
  <si>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</si>
  <si>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</si>
  <si>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</si>
  <si>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</si>
  <si>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</si>
  <si>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</si>
  <si>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</si>
  <si>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</si>
  <si>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</si>
  <si>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</si>
  <si>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</si>
  <si>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</si>
  <si>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</si>
  <si>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</si>
  <si>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</si>
  <si>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</si>
  <si>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</si>
  <si>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</si>
  <si>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</si>
  <si>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</si>
  <si>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</si>
  <si>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</si>
  <si>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</si>
  <si>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</si>
  <si>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</si>
  <si>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</si>
  <si>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</si>
  <si>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</si>
  <si>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</si>
  <si>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</si>
  <si>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</si>
  <si>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</si>
  <si>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</si>
  <si>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</si>
  <si>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</si>
  <si>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</si>
  <si>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</si>
  <si>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</si>
  <si>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</si>
  <si>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https://www.youtube.com/watch?v=myTDbEJ20Iw</t>
  </si>
  <si>
    <t>PC DF</t>
  </si>
  <si>
    <t>CEBRASPE/CESPE</t>
  </si>
  <si>
    <t>https://dhg1h5j42swfq.cloudfront.net/2020/07/01073155/Edital-PCDF-Agente-2020-2.pdf</t>
  </si>
  <si>
    <t>AGENTE DE POLÍCIA</t>
  </si>
  <si>
    <t>ENSINO SUPERIOR COMPLETO</t>
  </si>
  <si>
    <t>600+1200CR</t>
  </si>
  <si>
    <t>Conhecimentos básicos: 50 itens
Conhecimentos específicos: 70 itens</t>
  </si>
  <si>
    <t>LÍNGUA INGLESA</t>
  </si>
  <si>
    <t>CONHECIMENTOS SOBRE O DF</t>
  </si>
  <si>
    <t>LEGISLAÇÃO</t>
  </si>
  <si>
    <t>MATEMÁTICA E RLM</t>
  </si>
  <si>
    <t>ATUALIDADES (SOMENTE PARA DISCURSIVA)</t>
  </si>
  <si>
    <t>NOÇÕES DE DIREITO ADMINISTRATIVO</t>
  </si>
  <si>
    <t>NOÇÕES DE DIREITO CONSTITUCIONAL</t>
  </si>
  <si>
    <t>NOÇÕES DE DIREITO PENAL</t>
  </si>
  <si>
    <t>NOÇÕES DE DIREITO PROCESSUAL PENAL</t>
  </si>
  <si>
    <t>NOÇÕES DE DIREITOS HUMANOS</t>
  </si>
  <si>
    <t>INFORMÁTICA</t>
  </si>
  <si>
    <t>ESTATÍSTICA</t>
  </si>
  <si>
    <t>CONTABILIDADE</t>
  </si>
  <si>
    <t>1 Compreensão e interpretação de textos de gêneros variados.</t>
  </si>
  <si>
    <t>2 Reconhecimento de tipos e gêneros textuais.</t>
  </si>
  <si>
    <t>3 Domínio da ortografia oficial</t>
  </si>
  <si>
    <t>4 Domínio dos mecanismos de coesão textual. 4.1 Emprego de elementos de referenciação, substituição e repetição, de conectores e de outros elementos de sequenciação textual. 4.2 Emprego de tempos e modos verbais</t>
  </si>
  <si>
    <t>5 Domínio da estrutura morfossintática do período. 5.1 Emprego das classes de palavras. 5.2 Relações de coordenação entre orações e entre termos da oração. 5.3 Relações de subordinação entre orações e entre termos da oração. 5.4 Emprego dos sinais de pontuação. 5.5 Concordância verbal e nominal. 5.6 Regência verbal e nominal. 5.7 Emprego do sinal indicativo de crase. 5.8 Colocação dos pronomes átonos.</t>
  </si>
  <si>
    <t>6 Reescrita de frases e parágrafos do texto. 6.1 Significação das palavras. 6.2 Substituição de palavras ou de trechos de texto. 6.3 Reorganização da estrutura de orações e de períodos do texto. 6.4 Reescrita de textos de diferentes gêneros e níveis de formalidade.</t>
  </si>
  <si>
    <t>1 Compreensão de textos escritos em língua inglesa e itens gramaticais relevantes para o entendimento dos sentidos dos textos.</t>
  </si>
  <si>
    <t>1 Realidade étnica, social, histórica, geográfica, cultural, política e econômica do Distrito Federal e da Região Integrada de Desenvolvimento do Distrito Federal e Entorno (RIDE), instituída pela Lei Complementar nº 94/1998 e suas alterações</t>
  </si>
  <si>
    <t>1 Lei nº 8.112/1990 e suas alterações. Lei nº 4.878/1965 (Regime Jurídico dos Funcionários Policiais Civis da União e do DF)</t>
  </si>
  <si>
    <t>2 Decreto-Lei nº 2.266/1985 (criação da carreira PCDF, cargos, valores e vencimentos).</t>
  </si>
  <si>
    <t>3 Lei nº 9.264/1996 (desmembramento e reorganização da PCDF, remuneração de seus cargos)</t>
  </si>
  <si>
    <t>4 Decreto nº 30.490/2009 (Regimento Interno da PCDF).</t>
  </si>
  <si>
    <t>5 Lei Orgânica do Distrito Federal. 5.1 Capítulo V, Seção I ? Da Polícia Civil.</t>
  </si>
  <si>
    <t>6 Lei nº 13.869/2019. 7 Lei nº 8.429/1992.</t>
  </si>
  <si>
    <t>1 Princípios de contagem</t>
  </si>
  <si>
    <t>2 Razões e proporções.</t>
  </si>
  <si>
    <t>3 Regras de três simples</t>
  </si>
  <si>
    <t>4 Porcentagens</t>
  </si>
  <si>
    <t>5 Equações de 1º e de 2º graus.</t>
  </si>
  <si>
    <t>6 Sequências numéricas.</t>
  </si>
  <si>
    <t>7 Progressões aritméticas e geométricas</t>
  </si>
  <si>
    <t>8 Funções e gráficos.</t>
  </si>
  <si>
    <t>9 Estruturas lógicas.</t>
  </si>
  <si>
    <t>10 Lógica de argumentação. 10.1 Analogias, inferências, deduções e conclusões</t>
  </si>
  <si>
    <t>11 Lógica sentencial (ou proposicional). 11.1 Proposições simples e compostas. 11.2 Tabelas-verdade. 11.3 Equivalências. 11.4 Leis de De Morgan. 11.5 Diagramas lógicos.</t>
  </si>
  <si>
    <t>12 Lógica de primeira ordem</t>
  </si>
  <si>
    <t>13 Princípios de contagem e probabilidade</t>
  </si>
  <si>
    <t>14 Operações com conjuntos</t>
  </si>
  <si>
    <t>15 Raciocínio logico envolvendo problemas aritméticos, geométricos e matriciais.</t>
  </si>
  <si>
    <t>1 Tópicos relevantes e atuais de diversas áreas, tais como segurança, transportes, política, economia, sociedade, educação, saúde, cultura, tecnologia, energia, relações internacionais, desenvolvimento sustentável e ecologia, suas inter-relações e suas vinculações históricas</t>
  </si>
  <si>
    <t>1 Noção de organização administrativa. 1.1 Centralização, descentralização, concentração e desconcentração. 1.2 Administração direta e indireta. 1.3 Autarquias, fundações, empresas públicas e sociedade de economia mista.</t>
  </si>
  <si>
    <t>2 Ato administrativo. 2.1 Conceito, requisitos, atributos, classificação e espécies</t>
  </si>
  <si>
    <t>3 Agente público. 3.1 Legislação pertinente. 3.1.1 Lei nº 8.112/1990 e suas alterações. 3.1.2 Disposições constitucionais aplicáveis. 3.1.3 Cargo, emprego e função pública</t>
  </si>
  <si>
    <t>4. Poderes administrativos. 4.1. Hierárquico, disciplinar, regulamentar e de polícia. 4.2 Uso e abuso do poder.</t>
  </si>
  <si>
    <t>5 Licitações. 5.1 Princípios. 5.2 Contratação direta, dispensa e inexigibilidade. 5.3 Modalidades, tipos e procedimentos.</t>
  </si>
  <si>
    <t>6 Controle da administração pública. 6.1 Controle judicial. 6.2 Controle legislativo.</t>
  </si>
  <si>
    <t>7. Responsabilidade civil do Estado. 7.1 Responsabilidade por ato comissivo do Estado. 7.2 Responsabilidade por omissão do Estado. 7.3 Requisitos para a demonstração da responsabilidade do Estado. 7.4 Causas excludentes e atenuantes da responsabilidade do Estado</t>
  </si>
  <si>
    <t>1 Constituição Federal de 1988. 1.1 Direitos e Garantias Fundamentais. 1.2 Título V, Capítulo III ? Da Segurança Pública.</t>
  </si>
  <si>
    <t>1 Aplicação da lei penal. 1.1 Princípios. 1.2 A lei penal no tempo e no espaço. 1.3 Tempo e lugar do crime. 1.4 Lei penal excepcional, especial e temporária. 1.5 Contagem de prazo. 1.6 Irretroatividade da lei penal.</t>
  </si>
  <si>
    <t>2 Crimes contra a pessoa</t>
  </si>
  <si>
    <t>3 Crimes contra o patrimônio</t>
  </si>
  <si>
    <t>4 Crimes contra a administração pública</t>
  </si>
  <si>
    <t>5 Disposições constitucionais aplicáveis ao direito penal</t>
  </si>
  <si>
    <t>1 Disposições preliminares do Código de Processo Penal</t>
  </si>
  <si>
    <t>2 Inquérito policial. 2.1 Histórico, natureza, conceito, finalidade, características, fundamento, titularidade, grau de cognição, valor probatório, formas de instauração, notitia criminis, delatio criminis, procedimentos investigativos, indiciamento, garantias do investigado, conclusão.</t>
  </si>
  <si>
    <t>3 Prisão e liberdade provisória.</t>
  </si>
  <si>
    <t>4 Disposições constitucionais aplicáveis ao direito processual penal.</t>
  </si>
  <si>
    <t>5 Lei nº 9.099/1995.</t>
  </si>
  <si>
    <t>1 Teoria geral dos direitos humanos. 1.1 Conceitos, terminologia, estrutura normativa, fundamentação</t>
  </si>
  <si>
    <t>2 Afirmação histórica dos direitos humanos.</t>
  </si>
  <si>
    <t>3 Direitos humanos e responsabilidade do Estado.</t>
  </si>
  <si>
    <t>4 Direitos humanos na Constituição Federal.</t>
  </si>
  <si>
    <t>5 Política Nacional de Direitos Humanos.</t>
  </si>
  <si>
    <t>6 A Constituição brasileira e os tratados internacionais de direitos humanos.</t>
  </si>
  <si>
    <t>1 Fundamentos de computação. 1.1 Organização e arquitetura de computadores. 1.2 Componentes de um computador (hardware e software). 1.3 Sistemas de entrada, saída e armazenamento. 1.4 Princípios de sistemas operacionais. 1.5 Tecnologias de virtualização de plataformas: emuladores, máquinas virtuais, paravirtualização.</t>
  </si>
  <si>
    <t>2 Redes de comunicação. 2.1 Introdução a redes (computação/telecomunicações). 2.2 Redes de computadores: locais, metropolitanas e de longa distância. 2.3 Noções de terminologia e aplicações, topologias, modelos de arquitetura (OSI/ISO e TCP/IP) e protocolos. 2.4 Noções de redes privadas virtuais (VPN). 2.5 Noções de computação em nuvem. 2.6 Noções de vírus, worms e pragas virtuais. 2.7 Aplicativos para segurança (antivírus, firewall, anti-spyware etc).</t>
  </si>
  <si>
    <t>3 Conceitos e modos de utilização de tecnologias, ferramentas, aplicativos e procedimentos associados a Internet/intranet. 3.1 Ferramentas e aplicativos comerciais de navegação, de correio eletrônico, de grupos de discussão, de busca, de pesquisas e de redes sociais. 3.2 Acesso a distância a computadores, transferência de informação e arquivos, aplicativos de áudio, vídeo e multimídia. 3.3 Programas de navegação (Microsoft Internet Explorer, Mozilla Firefox e Google Chrome)</t>
  </si>
  <si>
    <t>4 Sistemas operacionais. 4.1 Noções de sistema operacional Windows: Windows 10. 4.2 Noções de sistema operacional GNU Linux. Características do sistema operacional GNU Linux. 4.3 Noções de sistemas operacionais embarcados/móveis: Android e iOS.</t>
  </si>
  <si>
    <t>5. Edição de textos, planilhas e apresentações (ambientes Microsoft e LibreOffice).</t>
  </si>
  <si>
    <t>6 Noções de mineração de dados. 6.1 Noções e características. 6.2 Noções de aprendizado de máquina. 6.3 Noções de bigdata: conceito, premissas, aplicação.</t>
  </si>
  <si>
    <t>7 Noções de aplicação python e R</t>
  </si>
  <si>
    <t>8 API (application programming interface).</t>
  </si>
  <si>
    <t>9 Metadados de arquivos.</t>
  </si>
  <si>
    <t>10 Teoria da informação. 10.1 Conceitos de informação, dados, representação de dados, conhecimentos, segurança e inteligência.</t>
  </si>
  <si>
    <t>11. Banco de dados. 11.1 Base de dados, documentação e prototipação. 11.2 Modelagem conceitual: abstração, modelo entidaderelacionamento, análise funcional e administração de dados. 11.3 Dados estruturados e não estruturados. 11.4 Banco de dados relacionais: conceitos básicos e características. 11.5 Chaves e relacionamentos.</t>
  </si>
  <si>
    <t>1 Estatística descritiva e análise exploratória de dados: gráficos, diagramas, tabelas, medidas descritivas (posição, dispersão, assimetria e curtose)</t>
  </si>
  <si>
    <t>2 Probabilidade. 2.1 Definições básicas e axiomas. 2.2 Probabilidade condicional e independência. 2.3 Variáveis aleatórias discretas e contínuas. 2.4 Distribuição de probabilidades. 2.5 Função de probabilidade. 2.6 Função densidade de probabilidade. 2.7 Esperança e momentos. 2.8 Distribuições especiais. 2.9 Distribuições condicionais e independência. 2.10 Transformação de variáveis. 2.11 Leis dos grandes números. 2.12 Teorema central do limite. 2.13 Amostras aleatórias. 2.14 Distribuições amostrais.</t>
  </si>
  <si>
    <t>3 Inferência estatística. 3.1 Estimação pontual: métodos de estimação, propriedades dos estimadores, suficiência. 3.2 Estimação intervalar: intervalos de confiança, intervalos de credibilidade. 3.3 Testes de hipóteses: hipóteses simples e compostas, níveis de significância e potência de um teste, teste t de Student, teste qui-quadrado.</t>
  </si>
  <si>
    <t>4 Análise de regressão linear. 4.1 Critérios de mínimos quadrados e de máxima verossimilhança. 4.2 Modelos de regressão linear. 4.3 Inferência sobre os parâmetros do modelo. 4.4 Análise de variância. 4.5 Análise de resíduos.</t>
  </si>
  <si>
    <t>5 Técnicas de amostragem: amostragem aleatória simples, estratificada, sistemática e por conglomerados. 5.1 Tamanho amostral.</t>
  </si>
  <si>
    <t>1 Conceitos, objetivos e finalidades da contabilidade.</t>
  </si>
  <si>
    <t>2 Patrimônio: componentes, equação fundamental do patrimônio, situação líquida, representação gráfica.</t>
  </si>
  <si>
    <t>3 Atos e fatos administrativos: conceitos, fatos permutativos, modificativos e mistos</t>
  </si>
  <si>
    <t>4 Contas: conceitos, contas de débitos, contas de créditos e saldos</t>
  </si>
  <si>
    <t>5 Plano de contas: conceitos, elenco de contas, função e funcionamento das contas</t>
  </si>
  <si>
    <t>6 Escrituração: conceitos, lançamentos contábeis, elementos essenciais, fórmulas de lançamentos, livros de escrituração, métodos e processos, regime de competência e regime de caixa.</t>
  </si>
  <si>
    <t>7 Contabilização de operações contábeis diversas: juros, descontos, tributos, aluguéis, variação monetária/cambial, folha de pagamento, compras, vendas e provisões, depreciações e baixa de bens</t>
  </si>
  <si>
    <t>8 Balancete de verificação: conceitos, modelos e técnicas de elaboração</t>
  </si>
  <si>
    <t>9 Balanço patrimonial: conceitos, objetivo, composição.</t>
  </si>
  <si>
    <t>10 Demonstração de resultado de exercício: conceito, objetivo, composição.</t>
  </si>
  <si>
    <t>11 Lei nº 6.404/1976 e suas alterações, legislação complementar e pronunciamentos do Comitê de Pronunciamentos Contábeis (CPC).</t>
  </si>
  <si>
    <t>12 Norma Brasileira de Contabilidade - NBC TSP Estrutura Conceitual, de 23 de setembro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</si>
</sst>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12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SOBRE O DF</c:v>
                </c:pt>
                <c:pt idx="3">
                  <c:v>LEGISLAÇÃO</c:v>
                </c:pt>
                <c:pt idx="4">
                  <c:v>MATEMÁTICA E RLM</c:v>
                </c:pt>
                <c:pt idx="5">
                  <c:v>ATUALIDADES (SOMENTE PARA DISCURSIVA)</c:v>
                </c:pt>
                <c:pt idx="6">
                  <c:v>NOÇÕES DE DIREITO ADMINISTRATIVO</c:v>
                </c:pt>
                <c:pt idx="7">
                  <c:v>NOÇÕES DE DIREITO CONSTITUCIONAL</c:v>
                </c:pt>
                <c:pt idx="8">
                  <c:v>NOÇÕES DE DIREITO PENAL</c:v>
                </c:pt>
                <c:pt idx="9">
                  <c:v>NOÇÕES DE DIREITO PROCESSUAL PENAL</c:v>
                </c:pt>
                <c:pt idx="10">
                  <c:v>NOÇÕES DE DIREITOS HUMANOS</c:v>
                </c:pt>
                <c:pt idx="11">
                  <c:v>INFORMÁTICA</c:v>
                </c:pt>
                <c:pt idx="12">
                  <c:v>ESTATÍSTICA</c:v>
                </c:pt>
                <c:pt idx="13">
                  <c:v>CONTABILIDADE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Estatísticas!$H$9:$H$22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SOBRE O DF</c:v>
                </c:pt>
                <c:pt idx="3">
                  <c:v>LEGISLAÇÃO</c:v>
                </c:pt>
                <c:pt idx="4">
                  <c:v>MATEMÁTICA E RLM</c:v>
                </c:pt>
                <c:pt idx="5">
                  <c:v>ATUALIDADES (SOMENTE PARA DISCURSIVA)</c:v>
                </c:pt>
                <c:pt idx="6">
                  <c:v>NOÇÕES DE DIREITO ADMINISTRATIVO</c:v>
                </c:pt>
                <c:pt idx="7">
                  <c:v>NOÇÕES DE DIREITO CONSTITUCIONAL</c:v>
                </c:pt>
                <c:pt idx="8">
                  <c:v>NOÇÕES DE DIREITO PENAL</c:v>
                </c:pt>
                <c:pt idx="9">
                  <c:v>NOÇÕES DE DIREITO PROCESSUAL PENAL</c:v>
                </c:pt>
                <c:pt idx="10">
                  <c:v>NOÇÕES DE DIREITOS HUMANOS</c:v>
                </c:pt>
                <c:pt idx="11">
                  <c:v>INFORMÁTICA</c:v>
                </c:pt>
                <c:pt idx="12">
                  <c:v>ESTATÍSTICA</c:v>
                </c:pt>
                <c:pt idx="13">
                  <c:v>CONTABILIDADE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Estatísticas!$J$9:$J$22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SOBRE O DF</c:v>
                </c:pt>
                <c:pt idx="3">
                  <c:v>LEGISLAÇÃO</c:v>
                </c:pt>
                <c:pt idx="4">
                  <c:v>MATEMÁTICA E RLM</c:v>
                </c:pt>
                <c:pt idx="5">
                  <c:v>ATUALIDADES (SOMENTE PARA DISCURSIVA)</c:v>
                </c:pt>
                <c:pt idx="6">
                  <c:v>NOÇÕES DE DIREITO ADMINISTRATIVO</c:v>
                </c:pt>
                <c:pt idx="7">
                  <c:v>NOÇÕES DE DIREITO CONSTITUCIONAL</c:v>
                </c:pt>
                <c:pt idx="8">
                  <c:v>NOÇÕES DE DIREITO PENAL</c:v>
                </c:pt>
                <c:pt idx="9">
                  <c:v>NOÇÕES DE DIREITO PROCESSUAL PENAL</c:v>
                </c:pt>
                <c:pt idx="10">
                  <c:v>NOÇÕES DE DIREITOS HUMANOS</c:v>
                </c:pt>
                <c:pt idx="11">
                  <c:v>INFORMÁTICA</c:v>
                </c:pt>
                <c:pt idx="12">
                  <c:v>ESTATÍSTICA</c:v>
                </c:pt>
                <c:pt idx="13">
                  <c:v>CONTABILIDADE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Estatísticas!$G$9:$G$22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SOBRE O DF</c:v>
                </c:pt>
                <c:pt idx="3">
                  <c:v>LEGISLAÇÃO</c:v>
                </c:pt>
                <c:pt idx="4">
                  <c:v>MATEMÁTICA E RLM</c:v>
                </c:pt>
                <c:pt idx="5">
                  <c:v>ATUALIDADES (SOMENTE PARA DISCURSIVA)</c:v>
                </c:pt>
                <c:pt idx="6">
                  <c:v>NOÇÕES DE DIREITO ADMINISTRATIVO</c:v>
                </c:pt>
                <c:pt idx="7">
                  <c:v>NOÇÕES DE DIREITO CONSTITUCIONAL</c:v>
                </c:pt>
                <c:pt idx="8">
                  <c:v>NOÇÕES DE DIREITO PENAL</c:v>
                </c:pt>
                <c:pt idx="9">
                  <c:v>NOÇÕES DE DIREITO PROCESSUAL PENAL</c:v>
                </c:pt>
                <c:pt idx="10">
                  <c:v>NOÇÕES DE DIREITOS HUMANOS</c:v>
                </c:pt>
                <c:pt idx="11">
                  <c:v>INFORMÁTICA</c:v>
                </c:pt>
                <c:pt idx="12">
                  <c:v>ESTATÍSTICA</c:v>
                </c:pt>
                <c:pt idx="13">
                  <c:v>CONTABILIDADE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Estatísticas!$I$9:$I$22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1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2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3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4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myTDbEJ20Iw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6</xdr:row>
      <xdr:rowOff>171552</xdr:rowOff>
    </xdr:from>
    <xdr:to>
      <xdr:col>19</xdr:col>
      <xdr:colOff>38100</xdr:colOff>
      <xdr:row>38</xdr:row>
      <xdr:rowOff>66675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48C7837-EB32-4F4A-90EC-4B6FB9DEF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1314552"/>
          <a:ext cx="10439400" cy="59911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 (SOMENTE PARA DISCURSIVA)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1000125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(SOMENTE PARA DISCURSIVA)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B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B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B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B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B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B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B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B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B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B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B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B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B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B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B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B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(SOMENTE PARA DISCURSIVA)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C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C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C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C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C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C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C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C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C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C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C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C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C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C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C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C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C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C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C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C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C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C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C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C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C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C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C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C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C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C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C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C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C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D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D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(SOMENTE PARA DISCURSIVA)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D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D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D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D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D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D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D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D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D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D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D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D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D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D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D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D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D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D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D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D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D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D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D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D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D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D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D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D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D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D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D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D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D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D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E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E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E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E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E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E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(SOMENTE PARA DISCURSIVA)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E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E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E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E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E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E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E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E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E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E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E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E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E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E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E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E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E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E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E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E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E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E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E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E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E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E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E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E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E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E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E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E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E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E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E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E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F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F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F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F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F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F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(SOMENTE PARA DISCURSIVA)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F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F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F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F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F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F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F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F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F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F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F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F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F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F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F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F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F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F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F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F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F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F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F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F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F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F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F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F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F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F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F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F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F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F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F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F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1143000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0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0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0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0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0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0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(SOMENTE PARA DISCURSIVA)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0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0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0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0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0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0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0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0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0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0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0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0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0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0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10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10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10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10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10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10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10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10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10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10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10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10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10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10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10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10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10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10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10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10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10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10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1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1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1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1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1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1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(SOMENTE PARA DISCURSIVA)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1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1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1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1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1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1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1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1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1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1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1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1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1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1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11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11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11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11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11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11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11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11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11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11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11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11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11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11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11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11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11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11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11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11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11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11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2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2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2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2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2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2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(SOMENTE PARA DISCURSIVA)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2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2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2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2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2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2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2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2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2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2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2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2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2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2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12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12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12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12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12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12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12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12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12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12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12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12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12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12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12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12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12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12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12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12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12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12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161925</xdr:rowOff>
    </xdr:from>
    <xdr:to>
      <xdr:col>4</xdr:col>
      <xdr:colOff>38100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9D8D8B0-3F62-42D8-94F3-9E42D5AC2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304925"/>
          <a:ext cx="1885950" cy="5038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133350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(SOMENTE PARA DISCURSIVA)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(SOMENTE PARA DISCURSIVA)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(SOMENTE PARA DISCURSIVA)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(SOMENTE PARA DISCURSIVA)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(SOMENTE PARA DISCURSIVA)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47625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(SOMENTE PARA DISCURSIVA)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(SOMENTE PARA DISCURSIVA)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(SOMENTE PARA DISCURSIVA)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RLM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 (SOMENTE PARA DISCURSIVA)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ESTATÍSTICA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CONTABILIDADE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INGLESA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SOBRE O DF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MATEMÁTICA E RLM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ATUALIDADES (SOMENTE PARA DISCURSIVA)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 ADMINISTRATIVO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 CONSTITUCIONAL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14</xdr:row>
      <xdr:rowOff>95250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 PENAL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</xdr:rowOff>
    </xdr:from>
    <xdr:to>
      <xdr:col>3</xdr:col>
      <xdr:colOff>0</xdr:colOff>
      <xdr:row>15</xdr:row>
      <xdr:rowOff>95250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 PROCESSUAL PENAL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95250</xdr:rowOff>
    </xdr:from>
    <xdr:to>
      <xdr:col>3</xdr:col>
      <xdr:colOff>0</xdr:colOff>
      <xdr:row>16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DIREITOS HUMANOS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95250</xdr:rowOff>
    </xdr:from>
    <xdr:to>
      <xdr:col>3</xdr:col>
      <xdr:colOff>0</xdr:colOff>
      <xdr:row>17</xdr:row>
      <xdr:rowOff>95250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95250</xdr:rowOff>
    </xdr:from>
    <xdr:to>
      <xdr:col>3</xdr:col>
      <xdr:colOff>0</xdr:colOff>
      <xdr:row>18</xdr:row>
      <xdr:rowOff>95250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ESTATÍSTICA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95250</xdr:rowOff>
    </xdr:from>
    <xdr:to>
      <xdr:col>3</xdr:col>
      <xdr:colOff>0</xdr:colOff>
      <xdr:row>19</xdr:row>
      <xdr:rowOff>95250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CONTABILIDADE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3</xdr:col>
      <xdr:colOff>0</xdr:colOff>
      <xdr:row>20</xdr:row>
      <xdr:rowOff>95250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95250</xdr:rowOff>
    </xdr:from>
    <xdr:to>
      <xdr:col>3</xdr:col>
      <xdr:colOff>0</xdr:colOff>
      <xdr:row>21</xdr:row>
      <xdr:rowOff>95250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95250</xdr:rowOff>
    </xdr:from>
    <xdr:to>
      <xdr:col>3</xdr:col>
      <xdr:colOff>0</xdr:colOff>
      <xdr:row>22</xdr:row>
      <xdr:rowOff>95250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95250</xdr:rowOff>
    </xdr:from>
    <xdr:to>
      <xdr:col>3</xdr:col>
      <xdr:colOff>0</xdr:colOff>
      <xdr:row>22</xdr:row>
      <xdr:rowOff>285750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285750</xdr:rowOff>
    </xdr:from>
    <xdr:to>
      <xdr:col>3</xdr:col>
      <xdr:colOff>0</xdr:colOff>
      <xdr:row>23</xdr:row>
      <xdr:rowOff>47625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47625</xdr:rowOff>
    </xdr:from>
    <xdr:to>
      <xdr:col>3</xdr:col>
      <xdr:colOff>0</xdr:colOff>
      <xdr:row>23</xdr:row>
      <xdr:rowOff>238125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238125</xdr:rowOff>
    </xdr:from>
    <xdr:to>
      <xdr:col>3</xdr:col>
      <xdr:colOff>0</xdr:colOff>
      <xdr:row>23</xdr:row>
      <xdr:rowOff>428625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428625</xdr:rowOff>
    </xdr:from>
    <xdr:to>
      <xdr:col>3</xdr:col>
      <xdr:colOff>0</xdr:colOff>
      <xdr:row>23</xdr:row>
      <xdr:rowOff>619125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619125</xdr:rowOff>
    </xdr:from>
    <xdr:to>
      <xdr:col>3</xdr:col>
      <xdr:colOff>0</xdr:colOff>
      <xdr:row>24</xdr:row>
      <xdr:rowOff>95250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24</xdr:row>
      <xdr:rowOff>95250</xdr:rowOff>
    </xdr:from>
    <xdr:to>
      <xdr:col>3</xdr:col>
      <xdr:colOff>0</xdr:colOff>
      <xdr:row>25</xdr:row>
      <xdr:rowOff>95250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25</xdr:row>
      <xdr:rowOff>95250</xdr:rowOff>
    </xdr:from>
    <xdr:to>
      <xdr:col>3</xdr:col>
      <xdr:colOff>0</xdr:colOff>
      <xdr:row>26</xdr:row>
      <xdr:rowOff>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27</xdr:row>
      <xdr:rowOff>0</xdr:rowOff>
    </xdr:from>
    <xdr:to>
      <xdr:col>3</xdr:col>
      <xdr:colOff>0</xdr:colOff>
      <xdr:row>27</xdr:row>
      <xdr:rowOff>190500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27</xdr:row>
      <xdr:rowOff>190500</xdr:rowOff>
    </xdr:from>
    <xdr:to>
      <xdr:col>3</xdr:col>
      <xdr:colOff>0</xdr:colOff>
      <xdr:row>27</xdr:row>
      <xdr:rowOff>381000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27</xdr:row>
      <xdr:rowOff>381000</xdr:rowOff>
    </xdr:from>
    <xdr:to>
      <xdr:col>3</xdr:col>
      <xdr:colOff>0</xdr:colOff>
      <xdr:row>28</xdr:row>
      <xdr:rowOff>142875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28</xdr:row>
      <xdr:rowOff>142875</xdr:rowOff>
    </xdr:from>
    <xdr:to>
      <xdr:col>3</xdr:col>
      <xdr:colOff>0</xdr:colOff>
      <xdr:row>29</xdr:row>
      <xdr:rowOff>142875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7/01073155/Edital-PCDF-Agente-2020-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D6AAvKYsiPG6Ck6yFkPCpYpXSJWDedPhCk2EnW/BolOAGL/6f0TlntfCkV5sy5bA9+sUm7CmAgDiPX8ahMBXBw==" saltValue="UOFF1ZQVe691n6WJDvszF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98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nFB5rD37gwuKbNq8rSch4aGdjvoIYpMLU4/1ZH+Pg+WLJolBiGoeh9bfqz+6n7/YJG/aUKTXrGsovYWaSFx9vQ==" saltValue="Ej2x9Ld0chdndXGEMU6/K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2" priority="9" operator="equal">
      <formula>$Z$15</formula>
    </cfRule>
    <cfRule type="cellIs" dxfId="61" priority="10" operator="equal">
      <formula>$Z$14</formula>
    </cfRule>
  </conditionalFormatting>
  <conditionalFormatting sqref="H52:J73 L52:O73">
    <cfRule type="cellIs" dxfId="60" priority="7" operator="equal">
      <formula>$Z$15</formula>
    </cfRule>
    <cfRule type="cellIs" dxfId="59" priority="8" operator="equal">
      <formula>$Z$14</formula>
    </cfRule>
  </conditionalFormatting>
  <conditionalFormatting sqref="I13">
    <cfRule type="cellIs" dxfId="58" priority="1" operator="equal">
      <formula>"A"</formula>
    </cfRule>
    <cfRule type="cellIs" dxfId="57" priority="2" operator="equal">
      <formula>"U"</formula>
    </cfRule>
    <cfRule type="cellIs" dxfId="56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99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100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101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102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103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104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90" x14ac:dyDescent="0.25">
      <c r="A20" s="25"/>
      <c r="B20" s="25"/>
      <c r="C20" s="25"/>
      <c r="D20" s="25"/>
      <c r="E20" s="26">
        <v>7</v>
      </c>
      <c r="F20" s="23" t="s">
        <v>105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8C+Yabho8zYIP6AG9jali5T+FP+aTjgIPZUOxMQAhJFCDnLyDBLXbsu3AD4qX3nX2uJ5/WrSDOWIa07iOtpmA==" saltValue="qbE1YDcIJvbq1r+MKK6gk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55" priority="9" operator="equal">
      <formula>$Z$15</formula>
    </cfRule>
    <cfRule type="cellIs" dxfId="54" priority="10" operator="equal">
      <formula>$Z$14</formula>
    </cfRule>
  </conditionalFormatting>
  <conditionalFormatting sqref="H52:J73 L52:O73">
    <cfRule type="cellIs" dxfId="53" priority="7" operator="equal">
      <formula>$Z$15</formula>
    </cfRule>
    <cfRule type="cellIs" dxfId="52" priority="8" operator="equal">
      <formula>$Z$14</formula>
    </cfRule>
  </conditionalFormatting>
  <conditionalFormatting sqref="I13">
    <cfRule type="cellIs" dxfId="51" priority="1" operator="equal">
      <formula>"A"</formula>
    </cfRule>
    <cfRule type="cellIs" dxfId="50" priority="2" operator="equal">
      <formula>"U"</formula>
    </cfRule>
    <cfRule type="cellIs" dxfId="49" priority="3" operator="equal">
      <formula>"OK"</formula>
    </cfRule>
  </conditionalFormatting>
  <dataValidations count="3">
    <dataValidation type="whole" allowBlank="1" showInputMessage="1" showErrorMessage="1" sqref="Q14:R73 U14:V73" xr:uid="{00000000-0002-0000-0B00-000000000000}">
      <formula1>0</formula1>
      <formula2>1000</formula2>
    </dataValidation>
    <dataValidation type="list" allowBlank="1" showInputMessage="1" showErrorMessage="1" sqref="L14:O73" xr:uid="{00000000-0002-0000-0B00-000001000000}">
      <formula1>$Z$14</formula1>
    </dataValidation>
    <dataValidation type="list" allowBlank="1" showInputMessage="1" showErrorMessage="1" sqref="H14:J73" xr:uid="{00000000-0002-0000-0B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2"/>
  <dimension ref="A1:AA75"/>
  <sheetViews>
    <sheetView showRowColHeaders="0" topLeftCell="A11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106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37GvmV7FXELGPxh+VsxiIqjgkDtaus8X8Gia/YO0HGbET7QcoeN+ICuKHc4n1zh+KLMu7j1dmEPeAZmMSC1ow==" saltValue="vLbYnqd2+h6pp+cIU+CFi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8" priority="9" operator="equal">
      <formula>$Z$15</formula>
    </cfRule>
    <cfRule type="cellIs" dxfId="47" priority="10" operator="equal">
      <formula>$Z$14</formula>
    </cfRule>
  </conditionalFormatting>
  <conditionalFormatting sqref="H52:J73 L52:O73">
    <cfRule type="cellIs" dxfId="46" priority="7" operator="equal">
      <formula>$Z$15</formula>
    </cfRule>
    <cfRule type="cellIs" dxfId="45" priority="8" operator="equal">
      <formula>$Z$14</formula>
    </cfRule>
  </conditionalFormatting>
  <conditionalFormatting sqref="I13">
    <cfRule type="cellIs" dxfId="44" priority="1" operator="equal">
      <formula>"A"</formula>
    </cfRule>
    <cfRule type="cellIs" dxfId="43" priority="2" operator="equal">
      <formula>"U"</formula>
    </cfRule>
    <cfRule type="cellIs" dxfId="42" priority="3" operator="equal">
      <formula>"OK"</formula>
    </cfRule>
  </conditionalFormatting>
  <dataValidations count="3">
    <dataValidation type="whole" allowBlank="1" showInputMessage="1" showErrorMessage="1" sqref="Q14:R73 U14:V73" xr:uid="{00000000-0002-0000-0C00-000000000000}">
      <formula1>0</formula1>
      <formula2>1000</formula2>
    </dataValidation>
    <dataValidation type="list" allowBlank="1" showInputMessage="1" showErrorMessage="1" sqref="L14:O73" xr:uid="{00000000-0002-0000-0C00-000001000000}">
      <formula1>$Z$14</formula1>
    </dataValidation>
    <dataValidation type="list" allowBlank="1" showInputMessage="1" showErrorMessage="1" sqref="H14:J73" xr:uid="{00000000-0002-0000-0C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3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107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108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109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110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111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0jNUO7Ds6cClYkP65Pf0z3arvgfP+nuFbdi4Id1JR5+OOfJFjs4VdtUYvoEh007uEW7fBjHckhU2k3vjpRi/uQ==" saltValue="/WHYpMYRR1F5F9dByw5hD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1" priority="9" operator="equal">
      <formula>$Z$15</formula>
    </cfRule>
    <cfRule type="cellIs" dxfId="40" priority="10" operator="equal">
      <formula>$Z$14</formula>
    </cfRule>
  </conditionalFormatting>
  <conditionalFormatting sqref="H52:J73 L52:O73">
    <cfRule type="cellIs" dxfId="39" priority="7" operator="equal">
      <formula>$Z$15</formula>
    </cfRule>
    <cfRule type="cellIs" dxfId="38" priority="8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whole" allowBlank="1" showInputMessage="1" showErrorMessage="1" sqref="Q14:R73 U14:V73" xr:uid="{00000000-0002-0000-0D00-000000000000}">
      <formula1>0</formula1>
      <formula2>1000</formula2>
    </dataValidation>
    <dataValidation type="list" allowBlank="1" showInputMessage="1" showErrorMessage="1" sqref="L14:O73" xr:uid="{00000000-0002-0000-0D00-000001000000}">
      <formula1>$Z$14</formula1>
    </dataValidation>
    <dataValidation type="list" allowBlank="1" showInputMessage="1" showErrorMessage="1" sqref="H14:J73" xr:uid="{00000000-0002-0000-0D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4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112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90" x14ac:dyDescent="0.25">
      <c r="A15" s="25"/>
      <c r="B15" s="25"/>
      <c r="C15" s="25"/>
      <c r="D15" s="25"/>
      <c r="E15" s="30">
        <v>2</v>
      </c>
      <c r="F15" s="24" t="s">
        <v>113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114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115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116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WSjBnhQ0WNa8F4zYfBfZg6q09hz1VGZZlpkndCe//dnIV2z8HulzdJTIWdyaTW1r2oVbL7MC8epqlv1jl37WVg==" saltValue="xw+wji5wBgdgKWN5jBOle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E00-000000000000}">
      <formula1>0</formula1>
      <formula2>1000</formula2>
    </dataValidation>
    <dataValidation type="list" allowBlank="1" showInputMessage="1" showErrorMessage="1" sqref="L14:O73" xr:uid="{00000000-0002-0000-0E00-000001000000}">
      <formula1>$Z$14</formula1>
    </dataValidation>
    <dataValidation type="list" allowBlank="1" showInputMessage="1" showErrorMessage="1" sqref="H14:J73" xr:uid="{00000000-0002-0000-0E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5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117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118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119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120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121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122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Sicppx0AqZ1KbtCGNdIyxeUv/NFWNElGGqnUx0CSR7wYxw7P+iL5/Dl/jVH/toSMwKsyeIok5jRalBwBqV4DA==" saltValue="GD6PBYAvUZAeLcz16wbNW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F00-000000000000}">
      <formula1>0</formula1>
      <formula2>1000</formula2>
    </dataValidation>
    <dataValidation type="list" allowBlank="1" showInputMessage="1" showErrorMessage="1" sqref="L14:O73" xr:uid="{00000000-0002-0000-0F00-000001000000}">
      <formula1>$Z$14</formula1>
    </dataValidation>
    <dataValidation type="list" allowBlank="1" showInputMessage="1" showErrorMessage="1" sqref="H14:J73" xr:uid="{00000000-0002-0000-0F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6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112.5" x14ac:dyDescent="0.25">
      <c r="A14" s="25"/>
      <c r="B14" s="25"/>
      <c r="C14" s="25"/>
      <c r="D14" s="25"/>
      <c r="E14" s="26">
        <v>1</v>
      </c>
      <c r="F14" s="23" t="s">
        <v>123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35" x14ac:dyDescent="0.25">
      <c r="A15" s="25"/>
      <c r="B15" s="25"/>
      <c r="C15" s="25"/>
      <c r="D15" s="25"/>
      <c r="E15" s="30">
        <v>2</v>
      </c>
      <c r="F15" s="24" t="s">
        <v>124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46.25" x14ac:dyDescent="0.25">
      <c r="A16" s="25"/>
      <c r="B16" s="25"/>
      <c r="C16" s="25"/>
      <c r="D16" s="25"/>
      <c r="E16" s="26">
        <v>3</v>
      </c>
      <c r="F16" s="23" t="s">
        <v>125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78.75" x14ac:dyDescent="0.25">
      <c r="A17" s="25"/>
      <c r="B17" s="25"/>
      <c r="C17" s="25"/>
      <c r="D17" s="25"/>
      <c r="E17" s="30">
        <v>4</v>
      </c>
      <c r="F17" s="24" t="s">
        <v>126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127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128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129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130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131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45" x14ac:dyDescent="0.25">
      <c r="A23" s="25"/>
      <c r="B23" s="25"/>
      <c r="C23" s="25"/>
      <c r="D23" s="25"/>
      <c r="E23" s="30">
        <v>10</v>
      </c>
      <c r="F23" s="24" t="s">
        <v>132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101.25" x14ac:dyDescent="0.25">
      <c r="A24" s="25"/>
      <c r="B24" s="25"/>
      <c r="C24" s="25"/>
      <c r="D24" s="25"/>
      <c r="E24" s="26">
        <v>11</v>
      </c>
      <c r="F24" s="23" t="s">
        <v>133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0bH3XfjzuZyXwz+FkDsgoK1+kW0gVW/QCFWJtiDwrUlWwZfluOifqH8PaUp7/n3YB0MYPA7WIxVgwhDM5tipcQ==" saltValue="z1z/gwYkYeI9io7KS8NyW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1000-000000000000}">
      <formula1>0</formula1>
      <formula2>1000</formula2>
    </dataValidation>
    <dataValidation type="list" allowBlank="1" showInputMessage="1" showErrorMessage="1" sqref="L14:O73" xr:uid="{00000000-0002-0000-1000-000001000000}">
      <formula1>$Z$14</formula1>
    </dataValidation>
    <dataValidation type="list" allowBlank="1" showInputMessage="1" showErrorMessage="1" sqref="H14:J73" xr:uid="{00000000-0002-0000-10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17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15" customHeight="1" x14ac:dyDescent="0.25">
      <c r="A14" s="25"/>
      <c r="B14" s="25"/>
      <c r="C14" s="25"/>
      <c r="D14" s="25"/>
      <c r="E14" s="26">
        <v>1</v>
      </c>
      <c r="F14" s="23" t="s">
        <v>134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5" customHeight="1" x14ac:dyDescent="0.25">
      <c r="A15" s="25"/>
      <c r="B15" s="25"/>
      <c r="C15" s="25"/>
      <c r="D15" s="25"/>
      <c r="E15" s="30">
        <v>2</v>
      </c>
      <c r="F15" s="24" t="s">
        <v>135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01.25" x14ac:dyDescent="0.25">
      <c r="A16" s="25"/>
      <c r="B16" s="25"/>
      <c r="C16" s="25"/>
      <c r="D16" s="25"/>
      <c r="E16" s="26">
        <v>3</v>
      </c>
      <c r="F16" s="23" t="s">
        <v>136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137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138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2gqVS9xGCPdQbgXtcLIh8YIKg7P1VcTQ38Q6+EfFmemxTOmh8TyklkQoT4h+yGmb5QFJ3ixSYcz+DkBCYS5o9A==" saltValue="1nHvh4zieYqh+gQ3Z74h9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1100-000000000000}">
      <formula1>0</formula1>
      <formula2>1000</formula2>
    </dataValidation>
    <dataValidation type="list" allowBlank="1" showInputMessage="1" showErrorMessage="1" sqref="L14:O73" xr:uid="{00000000-0002-0000-1100-000001000000}">
      <formula1>$Z$14</formula1>
    </dataValidation>
    <dataValidation type="list" allowBlank="1" showInputMessage="1" showErrorMessage="1" sqref="H14:J73" xr:uid="{00000000-0002-0000-11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8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139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140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141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142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143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144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56.25" x14ac:dyDescent="0.25">
      <c r="A20" s="25"/>
      <c r="B20" s="25"/>
      <c r="C20" s="25"/>
      <c r="D20" s="25"/>
      <c r="E20" s="26">
        <v>7</v>
      </c>
      <c r="F20" s="23" t="s">
        <v>145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146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147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148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45" x14ac:dyDescent="0.25">
      <c r="A24" s="25"/>
      <c r="B24" s="25"/>
      <c r="C24" s="25"/>
      <c r="D24" s="25"/>
      <c r="E24" s="26">
        <v>11</v>
      </c>
      <c r="F24" s="23" t="s">
        <v>149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33.75" x14ac:dyDescent="0.25">
      <c r="A25" s="25"/>
      <c r="B25" s="25"/>
      <c r="C25" s="25"/>
      <c r="D25" s="25"/>
      <c r="E25" s="30">
        <v>12</v>
      </c>
      <c r="F25" s="24" t="s">
        <v>150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MOAKDRt/LFe8zZfdZLaD4DBWdHdzhnfJKCXl8nI+roOKqHODLG2EGXBJzCX4JbHmLadXkZDjGAK/BSA4lR4QA==" saltValue="Am9yGIsgtCzVE9Jw1N9Y8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6" operator="equal">
      <formula>$Z$15</formula>
    </cfRule>
    <cfRule type="cellIs" dxfId="5" priority="7" operator="equal">
      <formula>$Z$14</formula>
    </cfRule>
  </conditionalFormatting>
  <conditionalFormatting sqref="H52:J73 L52:O73">
    <cfRule type="cellIs" dxfId="4" priority="4" operator="equal">
      <formula>$Z$15</formula>
    </cfRule>
    <cfRule type="cellIs" dxfId="3" priority="5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1200-000000000000}">
      <formula1>0</formula1>
      <formula2>1000</formula2>
    </dataValidation>
    <dataValidation type="list" allowBlank="1" showInputMessage="1" showErrorMessage="1" sqref="L14:O73" xr:uid="{00000000-0002-0000-1200-000001000000}">
      <formula1>$Z$14</formula1>
    </dataValidation>
    <dataValidation type="list" allowBlank="1" showInputMessage="1" showErrorMessage="1" sqref="H14:J73" xr:uid="{00000000-0002-0000-12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19">
        <v>44013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43</v>
      </c>
      <c r="H11" s="109" t="s">
        <v>51</v>
      </c>
      <c r="I11" s="109"/>
      <c r="J11" s="109"/>
      <c r="K11" s="109"/>
      <c r="L11" s="109"/>
      <c r="M11" s="109"/>
      <c r="N11" s="109"/>
      <c r="O11" s="109"/>
      <c r="P11" s="109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52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53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8698.7800000000007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 t="s">
        <v>54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19">
        <v>44082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196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19">
        <v>44122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55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0" t="s">
        <v>48</v>
      </c>
      <c r="S26" s="111"/>
      <c r="T26" s="111"/>
      <c r="U26" s="112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3"/>
      <c r="S27" s="114"/>
      <c r="T27" s="114"/>
      <c r="U27" s="115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3"/>
      <c r="S28" s="114"/>
      <c r="T28" s="114"/>
      <c r="U28" s="115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3"/>
      <c r="S29" s="114"/>
      <c r="T29" s="114"/>
      <c r="U29" s="115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3"/>
      <c r="S30" s="114"/>
      <c r="T30" s="114"/>
      <c r="U30" s="115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3"/>
      <c r="S31" s="114"/>
      <c r="T31" s="114"/>
      <c r="U31" s="115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3"/>
      <c r="S32" s="114"/>
      <c r="T32" s="114"/>
      <c r="U32" s="115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6"/>
      <c r="S33" s="117"/>
      <c r="T33" s="117"/>
      <c r="U33" s="118"/>
      <c r="W33" s="21"/>
    </row>
    <row r="34" spans="2:23" ht="15" customHeight="1" x14ac:dyDescent="0.25"/>
    <row r="35" spans="2:23" ht="15" hidden="1" customHeight="1" x14ac:dyDescent="0.25"/>
  </sheetData>
  <sheetProtection algorithmName="SHA-512" hashValue="r6OdWpA37kSUFgfjyP98fn3MHQO8catSf/Jp4Iufv/JfonNuM6+52Nl9InFu9FLROpftf3JR6p0av9oYfyibyQ==" saltValue="Zpwlm9dp2avt9ct+qDmWOg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20/07/01073155/Edital-PCDF-Agente-2020-2.pdf" xr:uid="{2141152F-45A1-4964-A39F-6E331CFB2A32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3" sqref="F13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56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57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58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59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ht="24" x14ac:dyDescent="0.25">
      <c r="E16" s="51">
        <v>6</v>
      </c>
      <c r="F16" s="60" t="s">
        <v>60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ht="24" x14ac:dyDescent="0.25">
      <c r="E17" s="47">
        <v>7</v>
      </c>
      <c r="F17" s="59" t="s">
        <v>61</v>
      </c>
      <c r="G17" s="48"/>
      <c r="H17" s="49">
        <f>'D7'!$H$74</f>
        <v>0</v>
      </c>
      <c r="I17" s="49">
        <f>'D7'!$I$74</f>
        <v>0</v>
      </c>
      <c r="J17" s="49">
        <f>'D7'!$J$74</f>
        <v>0</v>
      </c>
      <c r="K17" s="43"/>
      <c r="L17" s="49">
        <f>'D7'!$L$74</f>
        <v>0</v>
      </c>
      <c r="M17" s="49">
        <f>'D7'!$M$74</f>
        <v>0</v>
      </c>
      <c r="N17" s="49">
        <f>'D7'!$N$74</f>
        <v>0</v>
      </c>
      <c r="O17" s="49">
        <f>'D7'!$O$74</f>
        <v>0</v>
      </c>
      <c r="P17" s="43"/>
      <c r="Q17" s="50" t="str">
        <f>'D7'!$Q$74</f>
        <v/>
      </c>
      <c r="R17" s="50" t="str">
        <f>'D7'!$R$74</f>
        <v/>
      </c>
      <c r="S17" s="49" t="str">
        <f t="shared" si="0"/>
        <v/>
      </c>
      <c r="T17" s="43"/>
      <c r="U17" s="50" t="str">
        <f>'D7'!$U$74</f>
        <v/>
      </c>
      <c r="V17" s="50" t="str">
        <f>'D7'!$V$74</f>
        <v/>
      </c>
      <c r="W17" s="49" t="str">
        <f t="shared" si="1"/>
        <v/>
      </c>
      <c r="Y17" s="129"/>
      <c r="Z17" s="129"/>
    </row>
    <row r="18" spans="5:26" x14ac:dyDescent="0.25">
      <c r="E18" s="51">
        <v>8</v>
      </c>
      <c r="F18" s="60" t="s">
        <v>62</v>
      </c>
      <c r="G18" s="48"/>
      <c r="H18" s="52">
        <f>'D8'!$H$74</f>
        <v>0</v>
      </c>
      <c r="I18" s="52">
        <f>'D8'!$I$74</f>
        <v>0</v>
      </c>
      <c r="J18" s="52">
        <f>'D8'!$J$74</f>
        <v>0</v>
      </c>
      <c r="K18" s="43"/>
      <c r="L18" s="52">
        <f>'D8'!$L$74</f>
        <v>0</v>
      </c>
      <c r="M18" s="52">
        <f>'D8'!$M$74</f>
        <v>0</v>
      </c>
      <c r="N18" s="52">
        <f>'D8'!$N$74</f>
        <v>0</v>
      </c>
      <c r="O18" s="52">
        <f>'D8'!$O$74</f>
        <v>0</v>
      </c>
      <c r="P18" s="43"/>
      <c r="Q18" s="53" t="str">
        <f>'D8'!$Q$74</f>
        <v/>
      </c>
      <c r="R18" s="53" t="str">
        <f>'D8'!$R$74</f>
        <v/>
      </c>
      <c r="S18" s="52" t="str">
        <f t="shared" si="0"/>
        <v/>
      </c>
      <c r="T18" s="43"/>
      <c r="U18" s="53" t="str">
        <f>'D8'!$U$74</f>
        <v/>
      </c>
      <c r="V18" s="53" t="str">
        <f>'D8'!$V$74</f>
        <v/>
      </c>
      <c r="W18" s="52" t="str">
        <f t="shared" si="1"/>
        <v/>
      </c>
      <c r="Y18" s="129"/>
      <c r="Z18" s="129"/>
    </row>
    <row r="19" spans="5:26" x14ac:dyDescent="0.25">
      <c r="E19" s="47">
        <v>9</v>
      </c>
      <c r="F19" s="59" t="s">
        <v>63</v>
      </c>
      <c r="G19" s="48"/>
      <c r="H19" s="49">
        <f>'D9'!$H$74</f>
        <v>0</v>
      </c>
      <c r="I19" s="49">
        <f>'D9'!$I$74</f>
        <v>0</v>
      </c>
      <c r="J19" s="49">
        <f>'D9'!$J$74</f>
        <v>0</v>
      </c>
      <c r="K19" s="43"/>
      <c r="L19" s="49">
        <f>'D9'!$L$74</f>
        <v>0</v>
      </c>
      <c r="M19" s="49">
        <f>'D9'!$M$74</f>
        <v>0</v>
      </c>
      <c r="N19" s="49">
        <f>'D9'!$N$74</f>
        <v>0</v>
      </c>
      <c r="O19" s="49">
        <f>'D9'!$O$74</f>
        <v>0</v>
      </c>
      <c r="P19" s="43"/>
      <c r="Q19" s="50" t="str">
        <f>'D9'!$Q$74</f>
        <v/>
      </c>
      <c r="R19" s="50" t="str">
        <f>'D9'!$R$74</f>
        <v/>
      </c>
      <c r="S19" s="49" t="str">
        <f t="shared" si="0"/>
        <v/>
      </c>
      <c r="T19" s="43"/>
      <c r="U19" s="50" t="str">
        <f>'D9'!$U$74</f>
        <v/>
      </c>
      <c r="V19" s="50" t="str">
        <f>'D9'!$V$74</f>
        <v/>
      </c>
      <c r="W19" s="49" t="str">
        <f t="shared" si="1"/>
        <v/>
      </c>
      <c r="Y19" s="129"/>
      <c r="Z19" s="129"/>
    </row>
    <row r="20" spans="5:26" ht="24" x14ac:dyDescent="0.25">
      <c r="E20" s="51">
        <v>10</v>
      </c>
      <c r="F20" s="60" t="s">
        <v>64</v>
      </c>
      <c r="G20" s="48"/>
      <c r="H20" s="52">
        <f>'D10'!$H$74</f>
        <v>0</v>
      </c>
      <c r="I20" s="52">
        <f>'D10'!$I$74</f>
        <v>0</v>
      </c>
      <c r="J20" s="52">
        <f>'D10'!$J$74</f>
        <v>0</v>
      </c>
      <c r="K20" s="43"/>
      <c r="L20" s="52">
        <f>'D10'!$L$74</f>
        <v>0</v>
      </c>
      <c r="M20" s="52">
        <f>'D10'!$M$74</f>
        <v>0</v>
      </c>
      <c r="N20" s="52">
        <f>'D10'!$N$74</f>
        <v>0</v>
      </c>
      <c r="O20" s="52">
        <f>'D10'!$O$74</f>
        <v>0</v>
      </c>
      <c r="P20" s="43"/>
      <c r="Q20" s="53" t="str">
        <f>'D10'!$Q$74</f>
        <v/>
      </c>
      <c r="R20" s="53" t="str">
        <f>'D10'!$R$74</f>
        <v/>
      </c>
      <c r="S20" s="52" t="str">
        <f t="shared" si="0"/>
        <v/>
      </c>
      <c r="T20" s="43"/>
      <c r="U20" s="53" t="str">
        <f>'D10'!$U$74</f>
        <v/>
      </c>
      <c r="V20" s="53" t="str">
        <f>'D10'!$V$74</f>
        <v/>
      </c>
      <c r="W20" s="52" t="str">
        <f t="shared" si="1"/>
        <v/>
      </c>
      <c r="Y20" s="129"/>
      <c r="Z20" s="129"/>
    </row>
    <row r="21" spans="5:26" x14ac:dyDescent="0.25">
      <c r="E21" s="47">
        <v>11</v>
      </c>
      <c r="F21" s="59" t="s">
        <v>65</v>
      </c>
      <c r="G21" s="48"/>
      <c r="H21" s="49">
        <f>'D11'!$H$74</f>
        <v>0</v>
      </c>
      <c r="I21" s="49">
        <f>'D11'!$I$74</f>
        <v>0</v>
      </c>
      <c r="J21" s="49">
        <f>'D11'!$J$74</f>
        <v>0</v>
      </c>
      <c r="K21" s="43"/>
      <c r="L21" s="49">
        <f>'D11'!$L$74</f>
        <v>0</v>
      </c>
      <c r="M21" s="49">
        <f>'D11'!$M$74</f>
        <v>0</v>
      </c>
      <c r="N21" s="49">
        <f>'D11'!$N$74</f>
        <v>0</v>
      </c>
      <c r="O21" s="49">
        <f>'D11'!$O$74</f>
        <v>0</v>
      </c>
      <c r="P21" s="43"/>
      <c r="Q21" s="50" t="str">
        <f>'D11'!$Q$74</f>
        <v/>
      </c>
      <c r="R21" s="50" t="str">
        <f>'D11'!$R$74</f>
        <v/>
      </c>
      <c r="S21" s="49" t="str">
        <f t="shared" si="0"/>
        <v/>
      </c>
      <c r="T21" s="43"/>
      <c r="U21" s="50" t="str">
        <f>'D11'!$U$74</f>
        <v/>
      </c>
      <c r="V21" s="50" t="str">
        <f>'D11'!$V$74</f>
        <v/>
      </c>
      <c r="W21" s="49" t="str">
        <f t="shared" si="1"/>
        <v/>
      </c>
    </row>
    <row r="22" spans="5:26" x14ac:dyDescent="0.25">
      <c r="E22" s="51">
        <v>12</v>
      </c>
      <c r="F22" s="60" t="s">
        <v>66</v>
      </c>
      <c r="G22" s="48"/>
      <c r="H22" s="52">
        <f>'D12'!$H$74</f>
        <v>0</v>
      </c>
      <c r="I22" s="52">
        <f>'D12'!$I$74</f>
        <v>0</v>
      </c>
      <c r="J22" s="52">
        <f>'D12'!$J$74</f>
        <v>0</v>
      </c>
      <c r="K22" s="43"/>
      <c r="L22" s="52">
        <f>'D12'!$L$74</f>
        <v>0</v>
      </c>
      <c r="M22" s="52">
        <f>'D12'!$M$74</f>
        <v>0</v>
      </c>
      <c r="N22" s="52">
        <f>'D12'!$N$74</f>
        <v>0</v>
      </c>
      <c r="O22" s="52">
        <f>'D12'!$O$74</f>
        <v>0</v>
      </c>
      <c r="P22" s="43"/>
      <c r="Q22" s="53" t="str">
        <f>'D12'!$Q$74</f>
        <v/>
      </c>
      <c r="R22" s="53" t="str">
        <f>'D12'!$R$74</f>
        <v/>
      </c>
      <c r="S22" s="52" t="str">
        <f t="shared" si="0"/>
        <v/>
      </c>
      <c r="T22" s="43"/>
      <c r="U22" s="53" t="str">
        <f>'D12'!$U$74</f>
        <v/>
      </c>
      <c r="V22" s="53" t="str">
        <f>'D12'!$V$74</f>
        <v/>
      </c>
      <c r="W22" s="52" t="str">
        <f t="shared" si="1"/>
        <v/>
      </c>
    </row>
    <row r="23" spans="5:26" x14ac:dyDescent="0.25">
      <c r="E23" s="47">
        <v>13</v>
      </c>
      <c r="F23" s="59" t="s">
        <v>67</v>
      </c>
      <c r="G23" s="48"/>
      <c r="H23" s="49">
        <f>'D13'!$H$74</f>
        <v>0</v>
      </c>
      <c r="I23" s="49">
        <f>'D13'!$I$74</f>
        <v>0</v>
      </c>
      <c r="J23" s="49">
        <f>'D13'!$J$74</f>
        <v>0</v>
      </c>
      <c r="K23" s="43"/>
      <c r="L23" s="49">
        <f>'D13'!$L$74</f>
        <v>0</v>
      </c>
      <c r="M23" s="49">
        <f>'D13'!$M$74</f>
        <v>0</v>
      </c>
      <c r="N23" s="49">
        <f>'D13'!$N$74</f>
        <v>0</v>
      </c>
      <c r="O23" s="49">
        <f>'D13'!$O$74</f>
        <v>0</v>
      </c>
      <c r="P23" s="43"/>
      <c r="Q23" s="50" t="str">
        <f>'D13'!$Q$74</f>
        <v/>
      </c>
      <c r="R23" s="50" t="str">
        <f>'D13'!$R$74</f>
        <v/>
      </c>
      <c r="S23" s="49" t="str">
        <f t="shared" si="0"/>
        <v/>
      </c>
      <c r="T23" s="43"/>
      <c r="U23" s="50" t="str">
        <f>'D13'!$U$74</f>
        <v/>
      </c>
      <c r="V23" s="50" t="str">
        <f>'D13'!$V$74</f>
        <v/>
      </c>
      <c r="W23" s="49" t="str">
        <f t="shared" si="1"/>
        <v/>
      </c>
    </row>
    <row r="24" spans="5:26" x14ac:dyDescent="0.25">
      <c r="E24" s="51">
        <v>14</v>
      </c>
      <c r="F24" s="60" t="s">
        <v>68</v>
      </c>
      <c r="G24" s="48"/>
      <c r="H24" s="52">
        <f>'D14'!$H$74</f>
        <v>0</v>
      </c>
      <c r="I24" s="52">
        <f>'D14'!$I$74</f>
        <v>0</v>
      </c>
      <c r="J24" s="52">
        <f>'D14'!$J$74</f>
        <v>0</v>
      </c>
      <c r="K24" s="43"/>
      <c r="L24" s="52">
        <f>'D14'!$L$74</f>
        <v>0</v>
      </c>
      <c r="M24" s="52">
        <f>'D14'!$M$74</f>
        <v>0</v>
      </c>
      <c r="N24" s="52">
        <f>'D14'!$N$74</f>
        <v>0</v>
      </c>
      <c r="O24" s="52">
        <f>'D14'!$O$74</f>
        <v>0</v>
      </c>
      <c r="P24" s="43"/>
      <c r="Q24" s="53" t="str">
        <f>'D14'!$Q$74</f>
        <v/>
      </c>
      <c r="R24" s="53" t="str">
        <f>'D14'!$R$74</f>
        <v/>
      </c>
      <c r="S24" s="52" t="str">
        <f t="shared" si="0"/>
        <v/>
      </c>
      <c r="T24" s="43"/>
      <c r="U24" s="53" t="str">
        <f>'D14'!$U$74</f>
        <v/>
      </c>
      <c r="V24" s="53" t="str">
        <f>'D14'!$V$74</f>
        <v/>
      </c>
      <c r="W24" s="52" t="str">
        <f t="shared" si="1"/>
        <v/>
      </c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lyTqiuYcysuav/mLtu0WG3sevlfm5nOFxujMcB9fhxbHTbol57uUjeqPH/o0H3/Z/cFP0yldJBxrfVOECyuz1w==" saltValue="Bk8ydCy1bFYePmuGRrJ/u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126" priority="13" operator="equal">
      <formula>"A"</formula>
    </cfRule>
    <cfRule type="cellIs" dxfId="125" priority="14" operator="equal">
      <formula>"U"</formula>
    </cfRule>
    <cfRule type="cellIs" dxfId="124" priority="15" operator="equal">
      <formula>"OK"</formula>
    </cfRule>
  </conditionalFormatting>
  <conditionalFormatting sqref="L10:O10 H13:I13 H17:I17 H21:I21 H25:I25">
    <cfRule type="cellIs" dxfId="123" priority="22" operator="equal">
      <formula>"A"</formula>
    </cfRule>
    <cfRule type="cellIs" dxfId="122" priority="23" operator="equal">
      <formula>"U"</formula>
    </cfRule>
    <cfRule type="cellIs" dxfId="121" priority="24" operator="equal">
      <formula>"OK"</formula>
    </cfRule>
  </conditionalFormatting>
  <conditionalFormatting sqref="L9:O9">
    <cfRule type="cellIs" dxfId="120" priority="25" operator="equal">
      <formula>"A"</formula>
    </cfRule>
    <cfRule type="cellIs" dxfId="119" priority="26" operator="equal">
      <formula>"U"</formula>
    </cfRule>
    <cfRule type="cellIs" dxfId="118" priority="27" operator="equal">
      <formula>"OK"</formula>
    </cfRule>
  </conditionalFormatting>
  <conditionalFormatting sqref="J13 J17 J21 J25">
    <cfRule type="cellIs" dxfId="117" priority="19" operator="equal">
      <formula>"A"</formula>
    </cfRule>
    <cfRule type="cellIs" dxfId="116" priority="20" operator="equal">
      <formula>"U"</formula>
    </cfRule>
    <cfRule type="cellIs" dxfId="115" priority="21" operator="equal">
      <formula>"OK"</formula>
    </cfRule>
  </conditionalFormatting>
  <conditionalFormatting sqref="L11:O11 L13:N13 L17:N17 L21:N21 L25:N25 L15:O15 L19:O19 L23:O23">
    <cfRule type="cellIs" dxfId="114" priority="16" operator="equal">
      <formula>"A"</formula>
    </cfRule>
    <cfRule type="cellIs" dxfId="113" priority="17" operator="equal">
      <formula>"U"</formula>
    </cfRule>
    <cfRule type="cellIs" dxfId="112" priority="18" operator="equal">
      <formula>"OK"</formula>
    </cfRule>
  </conditionalFormatting>
  <conditionalFormatting sqref="O27 O29 O31 O33 O35 O37 O39">
    <cfRule type="cellIs" dxfId="111" priority="1" operator="equal">
      <formula>"A"</formula>
    </cfRule>
    <cfRule type="cellIs" dxfId="110" priority="2" operator="equal">
      <formula>"U"</formula>
    </cfRule>
    <cfRule type="cellIs" dxfId="109" priority="3" operator="equal">
      <formula>"OK"</formula>
    </cfRule>
  </conditionalFormatting>
  <conditionalFormatting sqref="H27:I27 H29:I29 H31:I31 H33:I33 H35:I35 H37:I37 H39:I39">
    <cfRule type="cellIs" dxfId="108" priority="10" operator="equal">
      <formula>"A"</formula>
    </cfRule>
    <cfRule type="cellIs" dxfId="107" priority="11" operator="equal">
      <formula>"U"</formula>
    </cfRule>
    <cfRule type="cellIs" dxfId="106" priority="12" operator="equal">
      <formula>"OK"</formula>
    </cfRule>
  </conditionalFormatting>
  <conditionalFormatting sqref="J27 J29 J31 J33 J35 J37 J39">
    <cfRule type="cellIs" dxfId="105" priority="7" operator="equal">
      <formula>"A"</formula>
    </cfRule>
    <cfRule type="cellIs" dxfId="104" priority="8" operator="equal">
      <formula>"U"</formula>
    </cfRule>
    <cfRule type="cellIs" dxfId="103" priority="9" operator="equal">
      <formula>"OK"</formula>
    </cfRule>
  </conditionalFormatting>
  <conditionalFormatting sqref="L27:N27 L29:N29 L31:N31 L33:N33 L35:N35 L37:N37 L39:N39">
    <cfRule type="cellIs" dxfId="102" priority="4" operator="equal">
      <formula>"A"</formula>
    </cfRule>
    <cfRule type="cellIs" dxfId="101" priority="5" operator="equal">
      <formula>"U"</formula>
    </cfRule>
    <cfRule type="cellIs" dxfId="100" priority="6" operator="equal">
      <formula>"OK"</formula>
    </cfRule>
  </conditionalFormatting>
  <hyperlinks>
    <hyperlink ref="F18" location="'D8'!A1" display="Atualidades" xr:uid="{00000000-0004-0000-0300-000000000000}"/>
    <hyperlink ref="F19" location="'D9'!A1" display="Direito Administrativo" xr:uid="{00000000-0004-0000-0300-000001000000}"/>
    <hyperlink ref="F20" location="'D10'!A1" display="Direito Civil" xr:uid="{00000000-0004-0000-0300-000002000000}"/>
    <hyperlink ref="F21" location="'D11'!A1" display="Direito Administrativo" xr:uid="{00000000-0004-0000-0300-000003000000}"/>
    <hyperlink ref="F22" location="'D12'!A1" display="Direito Civil" xr:uid="{00000000-0004-0000-0300-000004000000}"/>
    <hyperlink ref="F23" location="'D13'!A1" display="Direito Administrativo" xr:uid="{00000000-0004-0000-0300-000005000000}"/>
    <hyperlink ref="F24" location="'D14'!A1" display="Direito Civil" xr:uid="{00000000-0004-0000-0300-000006000000}"/>
    <hyperlink ref="F17" location="'D7'!A1" display="Direito das Pessoas com Deficiência" xr:uid="{00000000-0004-0000-0300-000017000000}"/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LÍNGUA INGLESA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SOBRE O DF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LEGISLAÇÃO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MATEMÁTICA E RLM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ATUALIDADES (SOMENTE PARA DISCURSIVA)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 t="str">
        <f>Disciplinas!F17</f>
        <v>NOÇÕES DE DIREITO ADMINISTRATIVO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 t="str">
        <f>Disciplinas!S17</f>
        <v/>
      </c>
      <c r="J15" s="83" t="str">
        <f>Disciplinas!W17</f>
        <v/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 t="str">
        <f>Disciplinas!F18</f>
        <v>NOÇÕES DE DIREITO CONSTITUCIONAL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 t="str">
        <f>Disciplinas!S18</f>
        <v/>
      </c>
      <c r="J16" s="83" t="str">
        <f>Disciplinas!W18</f>
        <v/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 t="str">
        <f>Disciplinas!F19</f>
        <v>NOÇÕES DE DIREITO PENAL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 t="str">
        <f>Disciplinas!S19</f>
        <v/>
      </c>
      <c r="J17" s="83" t="str">
        <f>Disciplinas!W19</f>
        <v/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 t="str">
        <f>Disciplinas!F20</f>
        <v>NOÇÕES DE DIREITO PROCESSUAL PENAL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 t="str">
        <f>Disciplinas!S20</f>
        <v/>
      </c>
      <c r="J18" s="83" t="str">
        <f>Disciplinas!W20</f>
        <v/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 t="str">
        <f>Disciplinas!F21</f>
        <v>NOÇÕES DE DIREITOS HUMANOS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 t="str">
        <f>Disciplinas!S21</f>
        <v/>
      </c>
      <c r="J19" s="83" t="str">
        <f>Disciplinas!W21</f>
        <v/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 t="str">
        <f>Disciplinas!F22</f>
        <v>INFORMÁTICA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 t="str">
        <f>Disciplinas!S22</f>
        <v/>
      </c>
      <c r="J20" s="83" t="str">
        <f>Disciplinas!W22</f>
        <v/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 t="str">
        <f>Disciplinas!F23</f>
        <v>ESTATÍSTICA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 t="str">
        <f>Disciplinas!S23</f>
        <v/>
      </c>
      <c r="J21" s="83" t="str">
        <f>Disciplinas!W23</f>
        <v/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 t="str">
        <f>Disciplinas!F24</f>
        <v>CONTABILIDADE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 t="str">
        <f>Disciplinas!S24</f>
        <v/>
      </c>
      <c r="J22" s="86" t="str">
        <f>Disciplinas!W24</f>
        <v/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Y5nivoyGbwPO1cnp4MOFK82XJBkKpaWTA7oJylyUdNdkcqmARBRtM3Zn1liwxqs3kEC3WCSZFdZc15qamlI3KQ==" saltValue="JzOke7zxGDxpqMKJsnCOCg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72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73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74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vzVm/ku6vZ7TQCzffvVO3JpfDjKBZy5iDO8zHazSgoN1hOsuL6gaizXHWBwBXyZiaRCRt9GXRYz7vRFn/eUIjg==" saltValue="40vo5LwPIc5vO/gnInOcX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99" priority="8" operator="equal">
      <formula>$Z$15</formula>
    </cfRule>
    <cfRule type="cellIs" dxfId="98" priority="9" operator="equal">
      <formula>$Z$14</formula>
    </cfRule>
  </conditionalFormatting>
  <conditionalFormatting sqref="H52:J73 L52:O73">
    <cfRule type="cellIs" dxfId="97" priority="6" operator="equal">
      <formula>$Z$15</formula>
    </cfRule>
    <cfRule type="cellIs" dxfId="96" priority="7" operator="equal">
      <formula>$Z$14</formula>
    </cfRule>
  </conditionalFormatting>
  <conditionalFormatting sqref="J14:J23">
    <cfRule type="cellIs" dxfId="95" priority="4" operator="equal">
      <formula>$Z$15</formula>
    </cfRule>
    <cfRule type="cellIs" dxfId="94" priority="5" operator="equal">
      <formula>$Z$14</formula>
    </cfRule>
  </conditionalFormatting>
  <conditionalFormatting sqref="I13">
    <cfRule type="cellIs" dxfId="93" priority="1" operator="equal">
      <formula>"A"</formula>
    </cfRule>
    <cfRule type="cellIs" dxfId="92" priority="2" operator="equal">
      <formula>"U"</formula>
    </cfRule>
    <cfRule type="cellIs" dxfId="9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75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IxfQ2cAFRSL5PE9DdR5nBKLSK7PDfrzd/Jd4dF3W8kU734JB4iwef3qV5XKG0P6o1Yt9o3fbdeD21mw4SsFYA==" saltValue="cwgI0mrYsxNBBpNGf4IoM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90" priority="9" operator="equal">
      <formula>$Z$15</formula>
    </cfRule>
    <cfRule type="cellIs" dxfId="89" priority="10" operator="equal">
      <formula>$Z$14</formula>
    </cfRule>
  </conditionalFormatting>
  <conditionalFormatting sqref="H52:J73 L52:O73">
    <cfRule type="cellIs" dxfId="88" priority="7" operator="equal">
      <formula>$Z$15</formula>
    </cfRule>
    <cfRule type="cellIs" dxfId="87" priority="8" operator="equal">
      <formula>$Z$14</formula>
    </cfRule>
  </conditionalFormatting>
  <conditionalFormatting sqref="I13">
    <cfRule type="cellIs" dxfId="86" priority="1" operator="equal">
      <formula>"A"</formula>
    </cfRule>
    <cfRule type="cellIs" dxfId="85" priority="2" operator="equal">
      <formula>"U"</formula>
    </cfRule>
    <cfRule type="cellIs" dxfId="8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76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qdQaJUG26S8ahXIPuK9RNMUF7x+E58VIae1HF6Z48kNbzgdpn7P/yUDxQeim08aH7nOkSPhmwQDU7JQ6O8Hmrw==" saltValue="ED5LoA8YkNzDbGqYMb9c6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83" priority="12" operator="equal">
      <formula>$Z$15</formula>
    </cfRule>
    <cfRule type="cellIs" dxfId="82" priority="13" operator="equal">
      <formula>$Z$14</formula>
    </cfRule>
  </conditionalFormatting>
  <conditionalFormatting sqref="H52:J73 L52:O73">
    <cfRule type="cellIs" dxfId="81" priority="10" operator="equal">
      <formula>$Z$15</formula>
    </cfRule>
    <cfRule type="cellIs" dxfId="80" priority="11" operator="equal">
      <formula>$Z$14</formula>
    </cfRule>
  </conditionalFormatting>
  <conditionalFormatting sqref="I13">
    <cfRule type="cellIs" dxfId="79" priority="1" operator="equal">
      <formula>"A"</formula>
    </cfRule>
    <cfRule type="cellIs" dxfId="78" priority="2" operator="equal">
      <formula>"U"</formula>
    </cfRule>
    <cfRule type="cellIs" dxfId="7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77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80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81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82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+IfqkTj9KA/V7Dqs5wZmFFdSkmX5HaQl4pfBm/W1ln6Flt1udHb91jUpvqI/Ld/YOWwE9xHHaKT0gZe1UVGaQ==" saltValue="6XtiboIdzZlUoYW7gvJdE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76" priority="9" operator="equal">
      <formula>$Z$15</formula>
    </cfRule>
    <cfRule type="cellIs" dxfId="75" priority="10" operator="equal">
      <formula>$Z$14</formula>
    </cfRule>
  </conditionalFormatting>
  <conditionalFormatting sqref="H52:J73 L52:O73">
    <cfRule type="cellIs" dxfId="74" priority="7" operator="equal">
      <formula>$Z$15</formula>
    </cfRule>
    <cfRule type="cellIs" dxfId="73" priority="8" operator="equal">
      <formula>$Z$14</formula>
    </cfRule>
  </conditionalFormatting>
  <conditionalFormatting sqref="I13">
    <cfRule type="cellIs" dxfId="72" priority="1" operator="equal">
      <formula>"A"</formula>
    </cfRule>
    <cfRule type="cellIs" dxfId="71" priority="2" operator="equal">
      <formula>"U"</formula>
    </cfRule>
    <cfRule type="cellIs" dxfId="7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83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84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85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86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87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88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89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90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91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92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56.25" x14ac:dyDescent="0.25">
      <c r="A24" s="25"/>
      <c r="B24" s="25"/>
      <c r="C24" s="25"/>
      <c r="D24" s="25"/>
      <c r="E24" s="26">
        <v>11</v>
      </c>
      <c r="F24" s="23" t="s">
        <v>93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94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22.5" x14ac:dyDescent="0.25">
      <c r="A26" s="25"/>
      <c r="B26" s="25"/>
      <c r="C26" s="25"/>
      <c r="D26" s="25"/>
      <c r="E26" s="26">
        <v>13</v>
      </c>
      <c r="F26" s="23" t="s">
        <v>95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 t="s">
        <v>96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33.75" x14ac:dyDescent="0.25">
      <c r="A28" s="25"/>
      <c r="B28" s="25"/>
      <c r="C28" s="25"/>
      <c r="D28" s="25"/>
      <c r="E28" s="26">
        <v>15</v>
      </c>
      <c r="F28" s="23" t="s">
        <v>97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bbV+n7UsQnweiKWUWq2gCIa6oTvykqZubkdNCg5cp32GR8MhU89ZUs9sttamdFr4SH2Q1OZZUyAVlgurRjM0Q==" saltValue="ArmN1w6uH7rn/KtFs+QdU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9" priority="9" operator="equal">
      <formula>$Z$15</formula>
    </cfRule>
    <cfRule type="cellIs" dxfId="68" priority="10" operator="equal">
      <formula>$Z$14</formula>
    </cfRule>
  </conditionalFormatting>
  <conditionalFormatting sqref="H52:J73 L52:O73">
    <cfRule type="cellIs" dxfId="67" priority="7" operator="equal">
      <formula>$Z$15</formula>
    </cfRule>
    <cfRule type="cellIs" dxfId="66" priority="8" operator="equal">
      <formula>$Z$14</formula>
    </cfRule>
  </conditionalFormatting>
  <conditionalFormatting sqref="I13">
    <cfRule type="cellIs" dxfId="65" priority="1" operator="equal">
      <formula>"A"</formula>
    </cfRule>
    <cfRule type="cellIs" dxfId="64" priority="2" operator="equal">
      <formula>"U"</formula>
    </cfRule>
    <cfRule type="cellIs" dxfId="63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D11</vt:lpstr>
      <vt:lpstr>D12</vt:lpstr>
      <vt:lpstr>D13</vt:lpstr>
      <vt:lpstr>D14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2020-07-01T13:17:20Z</dcterms:modified>
</cp:coreProperties>
</file>