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E9146B1B-4804-4B26-8A4A-0196F0B99CA6}" xr6:coauthVersionLast="45" xr6:coauthVersionMax="45"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S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30" l="1"/>
  <c r="W74" i="15"/>
  <c r="W74" i="9"/>
  <c r="W74" i="12"/>
  <c r="W74" i="8"/>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G33"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38" i="7"/>
  <c r="J33" i="7"/>
  <c r="J37" i="7"/>
  <c r="J27" i="7"/>
  <c r="J28" i="7"/>
  <c r="I28" i="7"/>
  <c r="J24" i="7"/>
  <c r="J22" i="7"/>
  <c r="J20" i="7"/>
  <c r="J16" i="7"/>
  <c r="I17" i="7"/>
  <c r="I15"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<sst xmlns="http://schemas.openxmlformats.org/spreadsheetml/2006/main" count="265" uniqueCount="101">
  <si>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</si>
  <si>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</si>
  <si>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</si>
  <si>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</si>
  <si>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</si>
  <si>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</si>
  <si>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</si>
  <si>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</si>
  <si>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</si>
  <si>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</si>
  <si>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</si>
  <si>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</si>
  <si>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</si>
  <si>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</si>
  <si>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</si>
  <si>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</si>
  <si>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</si>
  <si>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</si>
  <si>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</si>
  <si>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</si>
  <si>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</si>
  <si>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</si>
  <si>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</si>
  <si>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</si>
  <si>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</si>
  <si>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</si>
  <si>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</si>
  <si>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</si>
  <si>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</si>
  <si>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</si>
  <si>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</si>
  <si>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</si>
  <si>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</si>
  <si>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</si>
  <si>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</si>
  <si>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</si>
  <si>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</si>
  <si>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</si>
  <si>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</si>
  <si>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</si>
  <si>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</si>
  <si>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</si>
  <si>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</si>
  <si>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</si>
  <si>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</si>
  <si>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</si>
  <si>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</si>
  <si>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CONHECIMENTOS ESPECÍFICOS</t>
  </si>
  <si>
    <t>CRT SP</t>
  </si>
  <si>
    <t>QUADRIX</t>
  </si>
  <si>
    <t>https://dhg1h5j42swfq.cloudfront.net/2020/03/23120743/1_CRT-SP_processo_seletivo_2020_edital_1.pdf</t>
  </si>
  <si>
    <t>https://www.youtube.com/watch?v=In2kx1G4BZQ</t>
  </si>
  <si>
    <t>Conhecimentos Básicos 40; Conhecimentos Complementares 30; Conhecimentos Específicos 50</t>
  </si>
  <si>
    <t>LÍNGUA PORTUGUESA</t>
  </si>
  <si>
    <t>NOÇÕES DE INFORMÁTICA</t>
  </si>
  <si>
    <t>LEGISLAÇÃO E ÉTICA NA ADM PÚBLICA</t>
  </si>
  <si>
    <t>NOÇÕES DE DIREITO CONSTITUCIONAL</t>
  </si>
  <si>
    <t>1 Compreensão e interpretação de textos de gêneros variados.</t>
  </si>
  <si>
    <t>2 Reconhecimento de tipos e gêneros textuais.</t>
  </si>
  <si>
    <t>3 Domínio da ortografia oficial</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</si>
  <si>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</si>
  <si>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</si>
  <si>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</si>
  <si>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</si>
  <si>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</si>
  <si>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</si>
  <si>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RACIOCÍNIO LÓGICO E MATEMÁTICO</t>
  </si>
  <si>
    <t>3 Noções de sistema operacional (ambiente Windows, versões 7, 8 e 10).</t>
  </si>
  <si>
    <t>4 Redes de computadores: conceitos básicos, ferramentas, aplicativos e procedimentos de Internet e intranet</t>
  </si>
  <si>
    <t>5 Programas de navegação: Mozilla Firefox e Google Chrome.</t>
  </si>
  <si>
    <t>6 Programa de correio eletrônico: MS Outlook.</t>
  </si>
  <si>
    <t>7 Sítios de busca e pesquisa na Internet</t>
  </si>
  <si>
    <t>8 Conceitos de organização e de gerenciamento de informações, arquivos, pastas e programas.</t>
  </si>
  <si>
    <t>10 Noções de vírus, worms e pragas virtuais</t>
  </si>
  <si>
    <t>11 Aplicativos para segurança (antivírus, firewall, antispyware etc.).</t>
  </si>
  <si>
    <t>12 Procedimentos de backup</t>
  </si>
  <si>
    <t>1 Operações, propriedades e aplicações (soma, subtração, multiplicação, divisão, potenciação e radiciação)</t>
  </si>
  <si>
    <t>2 Princípios de contagem e probabilidade.</t>
  </si>
  <si>
    <t>3 Arranjos e permutações</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</si>
  <si>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</si>
  <si>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</si>
  <si>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</si>
  <si>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</si>
  <si>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 9 Volumes</t>
  </si>
  <si>
    <t>10 Compreensão de estruturas lógicas. 11 Lógica de argumentação (analogias, inferências, deduções e conclusões).</t>
  </si>
  <si>
    <t>12 Diagramas lógicos</t>
  </si>
  <si>
    <t>1 Ética e função pública.</t>
  </si>
  <si>
    <t>2 Ética no setor público</t>
  </si>
  <si>
    <t>3 Lei nº 8.429/1992 e suas alterações</t>
  </si>
  <si>
    <t>4 Lei nº 9.784/1999 e suas alterações (Processo administrativo)</t>
  </si>
  <si>
    <t>5 Acesso à Informação: Lei nº 12.527/2011; Decreto nº 7.724/2012</t>
  </si>
  <si>
    <t>6 Decreto nº 9.830/2019</t>
  </si>
  <si>
    <t>1 Constituição. 1.1 Conceito, classificações, princípios fundamentais</t>
  </si>
  <si>
    <t>2 Direitos e garantias fundamentais. 2.1 Direitos e deveres individuais e coletivos, direitos sociais, nacionalidade, cidadania, direitos políticos</t>
  </si>
  <si>
    <t>3 Administração Pública. 3.1 Disposições gerais, servidores públicos</t>
  </si>
  <si>
    <t>Legislação do Sistema CFT/CRTs: Lei nº 5.524/1968 (dispõe sobre o exercício da profissão de Técnico Industrial); Decreto nº 90.922/1985 (regulamenta a Lei nº 5.524/1968, que dispõe sobre o exercício da profissão de Técnico Industrial); Decreto nº 4.560/2002 (altera o Decreto nº 90.922/1985, que regulamenta a Lei nº 5.524/1968, que dispõe sobre o exercício da profissão de Técnico Industrial); Lei nº 13.639/2018 (cria o Conselho Federal e Regionais dos Técnicos Industriais).</t>
  </si>
  <si>
    <t>ENSINO SUPERIOR</t>
  </si>
  <si>
    <t>CONTADOR</t>
  </si>
  <si>
    <t>1+CR</t>
  </si>
  <si>
    <t>Contabilidade Geral: 1 Resolução CFC nº 1.374/2011 - NBC TG ESTRUTURA CONCEITUAL – Estrutura Conceitual para Elaboração e Divulgação de Relatório Contábil-Financeiro. 2 Patrimônio: Componentes Patrimoniais – Ativo, Passivo e Patrimônio Líquido. 3 Fatos contábeis e respectivas variações patrimoniais. 4 Contas patrimoniais e de resultado. 5 Teorias, funções e estrutura das contas. 6 Apuração de resultados; Sistemas de contas e plano de contas; Demonstrações contábeis; Análise das demonstrações contábeis; Lei nº 6.404/1976 e suas alterações</t>
  </si>
  <si>
    <t>Contabilidade Pública: 1 Conceito, objeto, objetivo, campo de atuação. 2 Variações Patrimoniais: Variações Ativas e Passivas, Orçamentárias e Extraorçamentárias. 3 Plano de Contas Único do Governo Federal: conceito; Estrutura Básica: ativo, passivo, despesa, receita, resultado diminutivo, resultado aumentativo, estrutura das contas, características das contas. 4 Contabilização dos Principais Fatos Contábeis: previsão da receita, fixação da despesa, descentralização de créditos, liberação financeira, realização da receita e despesa. 5 Balancete: características, conteúdo e forma. 6 Demonstrações Contábeis: Balanço Orçamentário, Balanço Financeiro; Balanço Patrimonial e Demonstração das Variações Patrimoniais; Noções de SIAFI – Sistema de Administração Financeira da Administração Pública Federal. 7 Lei nº 4.320/1964 e suas alterações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</si>
</sst>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In2kx1G4BZQ"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542926</xdr:colOff>
      <xdr:row>6</xdr:row>
      <xdr:rowOff>157341</xdr:rowOff>
    </xdr:from>
    <xdr:to>
      <xdr:col>19</xdr:col>
      <xdr:colOff>38100</xdr:colOff>
      <xdr:row>38</xdr:row>
      <xdr:rowOff>66674</xdr:rowOff>
    </xdr:to>
    <xdr:pic>
      <xdr:nvPicPr>
        <xdr:cNvPr id="6" name="Imagem 5">
          <a:hlinkClick xmlns:r="http://schemas.openxmlformats.org/officeDocument/2006/relationships" r:id="rId7"/>
          <a:extLst>
            <a:ext uri="{FF2B5EF4-FFF2-40B4-BE49-F238E27FC236}">
              <a16:creationId xmlns:a16="http://schemas.microsoft.com/office/drawing/2014/main" id="{34DD3A76-BC14-4150-A6F6-E5CD8DFD181B}"/>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52526" y="1300341"/>
          <a:ext cx="10467974" cy="60053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2143125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571500</xdr:colOff>
      <xdr:row>6</xdr:row>
      <xdr:rowOff>161925</xdr:rowOff>
    </xdr:from>
    <xdr:to>
      <xdr:col>4</xdr:col>
      <xdr:colOff>76200</xdr:colOff>
      <xdr:row>33</xdr:row>
      <xdr:rowOff>47625</xdr:rowOff>
    </xdr:to>
    <xdr:pic>
      <xdr:nvPicPr>
        <xdr:cNvPr id="4" name="Imagem 3">
          <a:extLst>
            <a:ext uri="{FF2B5EF4-FFF2-40B4-BE49-F238E27FC236}">
              <a16:creationId xmlns:a16="http://schemas.microsoft.com/office/drawing/2014/main" id="{5E1563DD-3951-4E77-84D6-7A0FAD6060C6}"/>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71500" y="1304925"/>
          <a:ext cx="1943100" cy="5029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 PÚBLICA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 PÚBLICA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14</xdr:row>
      <xdr:rowOff>381000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381000</xdr:rowOff>
    </xdr:from>
    <xdr:to>
      <xdr:col>3</xdr:col>
      <xdr:colOff>0</xdr:colOff>
      <xdr:row>15</xdr:row>
      <xdr:rowOff>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0</xdr:rowOff>
    </xdr:from>
    <xdr:to>
      <xdr:col>3</xdr:col>
      <xdr:colOff>0</xdr:colOff>
      <xdr:row>15</xdr:row>
      <xdr:rowOff>190500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190500</xdr:rowOff>
    </xdr:from>
    <xdr:to>
      <xdr:col>3</xdr:col>
      <xdr:colOff>0</xdr:colOff>
      <xdr:row>16</xdr:row>
      <xdr:rowOff>95250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95250</xdr:rowOff>
    </xdr:from>
    <xdr:to>
      <xdr:col>3</xdr:col>
      <xdr:colOff>0</xdr:colOff>
      <xdr:row>17</xdr:row>
      <xdr:rowOff>95250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95250</xdr:rowOff>
    </xdr:from>
    <xdr:to>
      <xdr:col>3</xdr:col>
      <xdr:colOff>0</xdr:colOff>
      <xdr:row>18</xdr:row>
      <xdr:rowOff>95250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19</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95250</xdr:rowOff>
    </xdr:from>
    <xdr:to>
      <xdr:col>3</xdr:col>
      <xdr:colOff>0</xdr:colOff>
      <xdr:row>20</xdr:row>
      <xdr:rowOff>95250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95250</xdr:rowOff>
    </xdr:from>
    <xdr:to>
      <xdr:col>3</xdr:col>
      <xdr:colOff>0</xdr:colOff>
      <xdr:row>21</xdr:row>
      <xdr:rowOff>95250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95250</xdr:rowOff>
    </xdr:from>
    <xdr:to>
      <xdr:col>3</xdr:col>
      <xdr:colOff>0</xdr:colOff>
      <xdr:row>22</xdr:row>
      <xdr:rowOff>95250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95250</xdr:rowOff>
    </xdr:from>
    <xdr:to>
      <xdr:col>3</xdr:col>
      <xdr:colOff>0</xdr:colOff>
      <xdr:row>23</xdr:row>
      <xdr:rowOff>95250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95250</xdr:rowOff>
    </xdr:from>
    <xdr:to>
      <xdr:col>3</xdr:col>
      <xdr:colOff>0</xdr:colOff>
      <xdr:row>24</xdr:row>
      <xdr:rowOff>95250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95250</xdr:rowOff>
    </xdr:from>
    <xdr:to>
      <xdr:col>3</xdr:col>
      <xdr:colOff>0</xdr:colOff>
      <xdr:row>25</xdr:row>
      <xdr:rowOff>95250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95250</xdr:rowOff>
    </xdr:from>
    <xdr:to>
      <xdr:col>3</xdr:col>
      <xdr:colOff>0</xdr:colOff>
      <xdr:row>26</xdr:row>
      <xdr:rowOff>95250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95250</xdr:rowOff>
    </xdr:from>
    <xdr:to>
      <xdr:col>3</xdr:col>
      <xdr:colOff>0</xdr:colOff>
      <xdr:row>27</xdr:row>
      <xdr:rowOff>95250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95250</xdr:rowOff>
    </xdr:from>
    <xdr:to>
      <xdr:col>3</xdr:col>
      <xdr:colOff>0</xdr:colOff>
      <xdr:row>28</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95250</xdr:rowOff>
    </xdr:from>
    <xdr:to>
      <xdr:col>3</xdr:col>
      <xdr:colOff>0</xdr:colOff>
      <xdr:row>29</xdr:row>
      <xdr:rowOff>95250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95250</xdr:rowOff>
    </xdr:from>
    <xdr:to>
      <xdr:col>3</xdr:col>
      <xdr:colOff>0</xdr:colOff>
      <xdr:row>30</xdr:row>
      <xdr:rowOff>95250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30</xdr:row>
      <xdr:rowOff>95250</xdr:rowOff>
    </xdr:from>
    <xdr:to>
      <xdr:col>3</xdr:col>
      <xdr:colOff>0</xdr:colOff>
      <xdr:row>31</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31</xdr:row>
      <xdr:rowOff>95250</xdr:rowOff>
    </xdr:from>
    <xdr:to>
      <xdr:col>3</xdr:col>
      <xdr:colOff>0</xdr:colOff>
      <xdr:row>32</xdr:row>
      <xdr:rowOff>95250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0/03/23120743/1_CRT-SP_processo_seletivo_2020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Lu4j6hNHeoNMw1W8ytYjWZNQGhalcd2kGY4naapW000nKCMJCtgnjygKtzWLjdkHHCBPFjFzn7HyWivHQ4Go6g==" saltValue="yPVXiusJicIWllJC2aVIwQ=="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topLeftCell="A3"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68.75" x14ac:dyDescent="0.25">
      <c r="A14" s="25"/>
      <c r="B14" s="25"/>
      <c r="C14" s="25"/>
      <c r="D14" s="25"/>
      <c r="E14" s="26">
        <v>1</v>
      </c>
      <c r="F14" s="23" t="s">
        <v>99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47.5" x14ac:dyDescent="0.25">
      <c r="A15" s="25"/>
      <c r="B15" s="25"/>
      <c r="C15" s="25"/>
      <c r="D15" s="25"/>
      <c r="E15" s="30">
        <v>2</v>
      </c>
      <c r="F15" s="24" t="s">
        <v>100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35" x14ac:dyDescent="0.25">
      <c r="A16" s="25"/>
      <c r="B16" s="25"/>
      <c r="C16" s="25"/>
      <c r="D16" s="25"/>
      <c r="E16" s="26">
        <v>3</v>
      </c>
      <c r="F16" s="23" t="s">
        <v>95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8RuJOPTl/pPGsba+yGycGH9W0XRjhICrPbaBBt9+03ok/WKWeEH1NQTYbVQNbnvE2B1gB34qGfrQQUVqqd4BPg==" saltValue="6vj2OsFCslwvQvusiKpXF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21" t="s">
        <v>30</v>
      </c>
      <c r="C8" s="121"/>
      <c r="D8" s="121"/>
      <c r="G8" s="35" t="s">
        <v>32</v>
      </c>
      <c r="H8" s="105" t="s">
        <v>48</v>
      </c>
      <c r="I8" s="105"/>
      <c r="J8" s="105"/>
      <c r="K8" s="105"/>
      <c r="L8" s="105"/>
      <c r="M8" s="105"/>
      <c r="N8" s="105"/>
      <c r="O8" s="105"/>
      <c r="P8" s="105"/>
      <c r="S8" s="102" t="s">
        <v>12</v>
      </c>
      <c r="T8" s="102"/>
      <c r="U8" s="102"/>
    </row>
    <row r="9" spans="1:23" ht="15" customHeight="1" x14ac:dyDescent="0.25">
      <c r="B9" s="121"/>
      <c r="C9" s="121"/>
      <c r="D9" s="121"/>
      <c r="G9" s="35" t="s">
        <v>24</v>
      </c>
      <c r="H9" s="106">
        <v>43913</v>
      </c>
      <c r="I9" s="105"/>
      <c r="J9" s="105"/>
      <c r="K9" s="105"/>
      <c r="L9" s="105"/>
      <c r="M9" s="105"/>
      <c r="N9" s="105"/>
      <c r="O9" s="105"/>
      <c r="P9" s="105"/>
      <c r="S9" s="101"/>
      <c r="T9" s="101"/>
      <c r="U9" s="101"/>
    </row>
    <row r="10" spans="1:23" ht="15" customHeight="1" x14ac:dyDescent="0.25">
      <c r="B10" s="121"/>
      <c r="C10" s="121"/>
      <c r="D10" s="121"/>
      <c r="G10" s="35" t="s">
        <v>3</v>
      </c>
      <c r="H10" s="105" t="s">
        <v>49</v>
      </c>
      <c r="I10" s="105"/>
      <c r="J10" s="105"/>
      <c r="K10" s="105"/>
      <c r="L10" s="105"/>
      <c r="M10" s="105"/>
      <c r="N10" s="105"/>
      <c r="O10" s="105"/>
      <c r="P10" s="105"/>
      <c r="S10" s="101"/>
      <c r="T10" s="101"/>
      <c r="U10" s="101"/>
    </row>
    <row r="11" spans="1:23" ht="15" customHeight="1" x14ac:dyDescent="0.25">
      <c r="B11" s="121"/>
      <c r="C11" s="121"/>
      <c r="D11" s="121"/>
      <c r="G11" s="35" t="s">
        <v>44</v>
      </c>
      <c r="H11" s="107" t="s">
        <v>50</v>
      </c>
      <c r="I11" s="107"/>
      <c r="J11" s="107"/>
      <c r="K11" s="107"/>
      <c r="L11" s="107"/>
      <c r="M11" s="107"/>
      <c r="N11" s="107"/>
      <c r="O11" s="107"/>
      <c r="P11" s="107"/>
      <c r="S11" s="101"/>
      <c r="T11" s="101"/>
      <c r="U11" s="101"/>
    </row>
    <row r="12" spans="1:23" ht="15" customHeight="1" x14ac:dyDescent="0.25">
      <c r="B12" s="121"/>
      <c r="C12" s="121"/>
      <c r="D12" s="121"/>
      <c r="G12" s="36"/>
      <c r="H12" s="36"/>
      <c r="I12" s="36"/>
      <c r="J12" s="36"/>
      <c r="K12" s="36"/>
      <c r="L12" s="36"/>
      <c r="M12" s="36"/>
      <c r="N12" s="36"/>
      <c r="O12" s="36"/>
      <c r="P12" s="36"/>
      <c r="S12" s="101"/>
      <c r="T12" s="101"/>
      <c r="U12" s="101"/>
    </row>
    <row r="13" spans="1:23" ht="15" customHeight="1" x14ac:dyDescent="0.25">
      <c r="B13" s="121"/>
      <c r="C13" s="121"/>
      <c r="D13" s="121"/>
      <c r="G13" s="35" t="s">
        <v>5</v>
      </c>
      <c r="H13" s="105" t="s">
        <v>97</v>
      </c>
      <c r="I13" s="105"/>
      <c r="J13" s="105"/>
      <c r="K13" s="105"/>
      <c r="L13" s="105"/>
      <c r="M13" s="105"/>
      <c r="N13" s="105"/>
      <c r="O13" s="105"/>
      <c r="P13" s="105"/>
      <c r="S13" s="101"/>
      <c r="T13" s="101"/>
      <c r="U13" s="101"/>
    </row>
    <row r="14" spans="1:23" ht="15" customHeight="1" x14ac:dyDescent="0.25">
      <c r="B14" s="121"/>
      <c r="C14" s="121"/>
      <c r="D14" s="121"/>
      <c r="G14" s="35" t="s">
        <v>6</v>
      </c>
      <c r="H14" s="105"/>
      <c r="I14" s="105"/>
      <c r="J14" s="105"/>
      <c r="K14" s="105"/>
      <c r="L14" s="105"/>
      <c r="M14" s="105"/>
      <c r="N14" s="105"/>
      <c r="O14" s="105"/>
      <c r="P14" s="105"/>
      <c r="S14" s="101"/>
      <c r="T14" s="101"/>
      <c r="U14" s="101"/>
    </row>
    <row r="15" spans="1:23" ht="15" customHeight="1" x14ac:dyDescent="0.25">
      <c r="B15" s="121"/>
      <c r="C15" s="121"/>
      <c r="D15" s="121"/>
      <c r="G15" s="35" t="s">
        <v>7</v>
      </c>
      <c r="H15" s="105"/>
      <c r="I15" s="105"/>
      <c r="J15" s="105"/>
      <c r="K15" s="105"/>
      <c r="L15" s="105"/>
      <c r="M15" s="105"/>
      <c r="N15" s="105"/>
      <c r="O15" s="105"/>
      <c r="P15" s="105"/>
      <c r="S15" s="101"/>
      <c r="T15" s="101"/>
      <c r="U15" s="101"/>
    </row>
    <row r="16" spans="1:23" ht="15" customHeight="1" x14ac:dyDescent="0.25">
      <c r="B16" s="121"/>
      <c r="C16" s="121"/>
      <c r="D16" s="121"/>
      <c r="G16" s="35" t="s">
        <v>8</v>
      </c>
      <c r="H16" s="105" t="s">
        <v>96</v>
      </c>
      <c r="I16" s="105"/>
      <c r="J16" s="105"/>
      <c r="K16" s="105"/>
      <c r="L16" s="105"/>
      <c r="M16" s="105"/>
      <c r="N16" s="105"/>
      <c r="O16" s="105"/>
      <c r="P16" s="105"/>
      <c r="S16" s="101"/>
      <c r="T16" s="101"/>
      <c r="U16" s="101"/>
    </row>
    <row r="17" spans="2:23" ht="15" customHeight="1" x14ac:dyDescent="0.25">
      <c r="B17" s="121"/>
      <c r="C17" s="121"/>
      <c r="D17" s="121"/>
      <c r="G17" s="35" t="s">
        <v>9</v>
      </c>
      <c r="H17" s="120">
        <v>4200</v>
      </c>
      <c r="I17" s="105"/>
      <c r="J17" s="105"/>
      <c r="K17" s="105"/>
      <c r="L17" s="105"/>
      <c r="M17" s="105"/>
      <c r="N17" s="105"/>
      <c r="O17" s="105"/>
      <c r="P17" s="105"/>
      <c r="S17" s="101"/>
      <c r="T17" s="101"/>
      <c r="U17" s="101"/>
    </row>
    <row r="18" spans="2:23" ht="15" customHeight="1" x14ac:dyDescent="0.25">
      <c r="B18" s="121"/>
      <c r="C18" s="121"/>
      <c r="D18" s="121"/>
      <c r="G18" s="35" t="s">
        <v>10</v>
      </c>
      <c r="H18" s="105" t="s">
        <v>98</v>
      </c>
      <c r="I18" s="105"/>
      <c r="J18" s="105"/>
      <c r="K18" s="105"/>
      <c r="L18" s="105"/>
      <c r="M18" s="105"/>
      <c r="N18" s="105"/>
      <c r="O18" s="105"/>
      <c r="P18" s="105"/>
      <c r="S18" s="101"/>
      <c r="T18" s="101"/>
      <c r="U18" s="101"/>
    </row>
    <row r="19" spans="2:23" ht="15" customHeight="1" x14ac:dyDescent="0.25">
      <c r="B19" s="121"/>
      <c r="C19" s="121"/>
      <c r="D19" s="121"/>
      <c r="G19" s="36"/>
      <c r="H19" s="36"/>
      <c r="I19" s="36"/>
      <c r="J19" s="36"/>
      <c r="K19" s="36"/>
      <c r="L19" s="36"/>
      <c r="M19" s="36"/>
      <c r="N19" s="36"/>
      <c r="O19" s="36"/>
      <c r="P19" s="36"/>
    </row>
    <row r="20" spans="2:23" ht="15" customHeight="1" x14ac:dyDescent="0.25">
      <c r="B20" s="121"/>
      <c r="C20" s="121"/>
      <c r="D20" s="121"/>
      <c r="G20" s="35" t="s">
        <v>33</v>
      </c>
      <c r="H20" s="106">
        <v>43990</v>
      </c>
      <c r="I20" s="105"/>
      <c r="J20" s="105"/>
      <c r="K20" s="105"/>
      <c r="L20" s="105"/>
      <c r="M20" s="105"/>
      <c r="N20" s="105"/>
      <c r="O20" s="105"/>
      <c r="P20" s="105"/>
    </row>
    <row r="21" spans="2:23" ht="15" customHeight="1" x14ac:dyDescent="0.25">
      <c r="B21" s="121"/>
      <c r="C21" s="121"/>
      <c r="D21" s="121"/>
      <c r="G21" s="35" t="s">
        <v>34</v>
      </c>
      <c r="H21" s="117">
        <v>64</v>
      </c>
      <c r="I21" s="118"/>
      <c r="J21" s="118"/>
      <c r="K21" s="118"/>
      <c r="L21" s="118"/>
      <c r="M21" s="118"/>
      <c r="N21" s="118"/>
      <c r="O21" s="118"/>
      <c r="P21" s="118"/>
      <c r="T21" s="22"/>
    </row>
    <row r="22" spans="2:23" ht="15" customHeight="1" x14ac:dyDescent="0.25">
      <c r="B22" s="121"/>
      <c r="C22" s="121"/>
      <c r="D22" s="121"/>
      <c r="G22" s="36"/>
      <c r="H22" s="36"/>
      <c r="I22" s="36"/>
      <c r="J22" s="36"/>
      <c r="K22" s="36"/>
      <c r="L22" s="36"/>
      <c r="M22" s="36"/>
      <c r="N22" s="36"/>
      <c r="O22" s="36"/>
      <c r="P22" s="36"/>
    </row>
    <row r="23" spans="2:23" ht="15" customHeight="1" x14ac:dyDescent="0.25">
      <c r="B23" s="121"/>
      <c r="C23" s="121"/>
      <c r="D23" s="121"/>
      <c r="G23" s="35" t="s">
        <v>35</v>
      </c>
      <c r="H23" s="106">
        <v>44008</v>
      </c>
      <c r="I23" s="105"/>
      <c r="J23" s="105"/>
      <c r="K23" s="105"/>
      <c r="L23" s="105"/>
      <c r="M23" s="105"/>
      <c r="N23" s="105"/>
      <c r="O23" s="105"/>
      <c r="P23" s="105"/>
    </row>
    <row r="24" spans="2:23" ht="15" customHeight="1" x14ac:dyDescent="0.25">
      <c r="B24" s="121"/>
      <c r="C24" s="121"/>
      <c r="D24" s="121"/>
      <c r="G24" s="35" t="s">
        <v>4</v>
      </c>
      <c r="H24" s="119"/>
      <c r="I24" s="119"/>
      <c r="J24" s="119"/>
      <c r="K24" s="119"/>
      <c r="L24" s="119"/>
      <c r="M24" s="119"/>
      <c r="N24" s="119"/>
      <c r="O24" s="119"/>
      <c r="P24" s="119"/>
    </row>
    <row r="25" spans="2:23" ht="15" customHeight="1" x14ac:dyDescent="0.25">
      <c r="B25" s="121"/>
      <c r="C25" s="121"/>
      <c r="D25" s="121"/>
      <c r="G25" s="104" t="s">
        <v>11</v>
      </c>
      <c r="H25" s="103" t="s">
        <v>52</v>
      </c>
      <c r="I25" s="103"/>
      <c r="J25" s="103"/>
      <c r="K25" s="103"/>
      <c r="L25" s="103"/>
      <c r="M25" s="103"/>
      <c r="N25" s="103"/>
      <c r="O25" s="103"/>
      <c r="P25" s="103"/>
      <c r="R25" s="67" t="s">
        <v>31</v>
      </c>
    </row>
    <row r="26" spans="2:23" ht="15" customHeight="1" x14ac:dyDescent="0.25">
      <c r="B26" s="121"/>
      <c r="C26" s="121"/>
      <c r="D26" s="121"/>
      <c r="G26" s="104"/>
      <c r="H26" s="103"/>
      <c r="I26" s="103"/>
      <c r="J26" s="103"/>
      <c r="K26" s="103"/>
      <c r="L26" s="103"/>
      <c r="M26" s="103"/>
      <c r="N26" s="103"/>
      <c r="O26" s="103"/>
      <c r="P26" s="103"/>
      <c r="R26" s="108" t="s">
        <v>51</v>
      </c>
      <c r="S26" s="109"/>
      <c r="T26" s="109"/>
      <c r="U26" s="110"/>
      <c r="W26" s="21"/>
    </row>
    <row r="27" spans="2:23" ht="15" customHeight="1" x14ac:dyDescent="0.25">
      <c r="B27" s="121"/>
      <c r="C27" s="121"/>
      <c r="D27" s="121"/>
      <c r="G27" s="104"/>
      <c r="H27" s="103"/>
      <c r="I27" s="103"/>
      <c r="J27" s="103"/>
      <c r="K27" s="103"/>
      <c r="L27" s="103"/>
      <c r="M27" s="103"/>
      <c r="N27" s="103"/>
      <c r="O27" s="103"/>
      <c r="P27" s="103"/>
      <c r="R27" s="111"/>
      <c r="S27" s="112"/>
      <c r="T27" s="112"/>
      <c r="U27" s="113"/>
      <c r="W27" s="21"/>
    </row>
    <row r="28" spans="2:23" ht="15" customHeight="1" x14ac:dyDescent="0.25">
      <c r="B28" s="121"/>
      <c r="C28" s="121"/>
      <c r="D28" s="121"/>
      <c r="G28" s="104"/>
      <c r="H28" s="103"/>
      <c r="I28" s="103"/>
      <c r="J28" s="103"/>
      <c r="K28" s="103"/>
      <c r="L28" s="103"/>
      <c r="M28" s="103"/>
      <c r="N28" s="103"/>
      <c r="O28" s="103"/>
      <c r="P28" s="103"/>
      <c r="R28" s="111"/>
      <c r="S28" s="112"/>
      <c r="T28" s="112"/>
      <c r="U28" s="113"/>
      <c r="W28" s="21"/>
    </row>
    <row r="29" spans="2:23" ht="15" customHeight="1" x14ac:dyDescent="0.25">
      <c r="B29" s="121"/>
      <c r="C29" s="121"/>
      <c r="D29" s="121"/>
      <c r="G29" s="104"/>
      <c r="H29" s="103"/>
      <c r="I29" s="103"/>
      <c r="J29" s="103"/>
      <c r="K29" s="103"/>
      <c r="L29" s="103"/>
      <c r="M29" s="103"/>
      <c r="N29" s="103"/>
      <c r="O29" s="103"/>
      <c r="P29" s="103"/>
      <c r="R29" s="111"/>
      <c r="S29" s="112"/>
      <c r="T29" s="112"/>
      <c r="U29" s="113"/>
      <c r="W29" s="21"/>
    </row>
    <row r="30" spans="2:23" ht="15" customHeight="1" x14ac:dyDescent="0.25">
      <c r="B30" s="121"/>
      <c r="C30" s="121"/>
      <c r="D30" s="121"/>
      <c r="G30" s="104"/>
      <c r="H30" s="103"/>
      <c r="I30" s="103"/>
      <c r="J30" s="103"/>
      <c r="K30" s="103"/>
      <c r="L30" s="103"/>
      <c r="M30" s="103"/>
      <c r="N30" s="103"/>
      <c r="O30" s="103"/>
      <c r="P30" s="103"/>
      <c r="R30" s="111"/>
      <c r="S30" s="112"/>
      <c r="T30" s="112"/>
      <c r="U30" s="113"/>
      <c r="W30" s="21"/>
    </row>
    <row r="31" spans="2:23" ht="15" customHeight="1" x14ac:dyDescent="0.25">
      <c r="B31" s="121"/>
      <c r="C31" s="121"/>
      <c r="D31" s="121"/>
      <c r="G31" s="104"/>
      <c r="H31" s="103"/>
      <c r="I31" s="103"/>
      <c r="J31" s="103"/>
      <c r="K31" s="103"/>
      <c r="L31" s="103"/>
      <c r="M31" s="103"/>
      <c r="N31" s="103"/>
      <c r="O31" s="103"/>
      <c r="P31" s="103"/>
      <c r="R31" s="111"/>
      <c r="S31" s="112"/>
      <c r="T31" s="112"/>
      <c r="U31" s="113"/>
      <c r="W31" s="21"/>
    </row>
    <row r="32" spans="2:23" ht="15" customHeight="1" x14ac:dyDescent="0.25">
      <c r="B32" s="121"/>
      <c r="C32" s="121"/>
      <c r="D32" s="121"/>
      <c r="G32" s="104"/>
      <c r="H32" s="103"/>
      <c r="I32" s="103"/>
      <c r="J32" s="103"/>
      <c r="K32" s="103"/>
      <c r="L32" s="103"/>
      <c r="M32" s="103"/>
      <c r="N32" s="103"/>
      <c r="O32" s="103"/>
      <c r="P32" s="103"/>
      <c r="R32" s="111"/>
      <c r="S32" s="112"/>
      <c r="T32" s="112"/>
      <c r="U32" s="113"/>
      <c r="W32" s="21"/>
    </row>
    <row r="33" spans="2:23" ht="15" customHeight="1" x14ac:dyDescent="0.25">
      <c r="B33" s="121"/>
      <c r="C33" s="121"/>
      <c r="D33" s="121"/>
      <c r="G33" s="104"/>
      <c r="H33" s="103"/>
      <c r="I33" s="103"/>
      <c r="J33" s="103"/>
      <c r="K33" s="103"/>
      <c r="L33" s="103"/>
      <c r="M33" s="103"/>
      <c r="N33" s="103"/>
      <c r="O33" s="103"/>
      <c r="P33" s="103"/>
      <c r="R33" s="114"/>
      <c r="S33" s="115"/>
      <c r="T33" s="115"/>
      <c r="U33" s="116"/>
      <c r="W33" s="21"/>
    </row>
    <row r="34" spans="2:23" ht="15" customHeight="1" x14ac:dyDescent="0.25"/>
    <row r="35" spans="2:23" ht="15" hidden="1" customHeight="1" x14ac:dyDescent="0.25"/>
  </sheetData>
  <sheetProtection algorithmName="SHA-512" hashValue="f6Qp0B2aCnvWc9WR5bE0WxHqDxkYzFLmoEh/x7jw/tk3ag2Bx0i9Yumd1HEvvgorNhIwdKpc581BtCLpxH7kBA==" saltValue="NK4ou5WjGXbJsTQSFf0pow==" spinCount="100000" sheet="1" objects="1" scenarios="1" insertHyperlinks="0" selectLockedCells="1"/>
  <mergeCells count="20">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s>
  <hyperlinks>
    <hyperlink ref="H11:P11" r:id="rId1" display="https://dhg1h5j42swfq.cloudfront.net/2020/03/23120743/1_CRT-SP_processo_seletivo_2020_edital_1.pdf" xr:uid="{4C7DD6E3-3DDC-4AB4-81FA-FE3F4512F80B}"/>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6" sqref="F16"/>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53</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54</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6" si="0">IF(ISNUMBER(R12/Q12),R12/Q12,"")</f>
        <v/>
      </c>
      <c r="T12" s="43"/>
      <c r="U12" s="53" t="str">
        <f>'D2'!$U$74</f>
        <v/>
      </c>
      <c r="V12" s="53" t="str">
        <f>'D2'!$V$74</f>
        <v/>
      </c>
      <c r="W12" s="52" t="str">
        <f t="shared" ref="W12:W16" si="1">IF(ISNUMBER(V12/U12),V12/U12,"")</f>
        <v/>
      </c>
      <c r="Y12" s="129"/>
      <c r="Z12" s="129"/>
    </row>
    <row r="13" spans="1:27" x14ac:dyDescent="0.25">
      <c r="E13" s="47">
        <v>3</v>
      </c>
      <c r="F13" s="59" t="s">
        <v>66</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55</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56</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47</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yFpDvIH5PEUc4r1s7Oeoj/9K1Nd1p6GKgSzqvMuxE5K4g+jU3fSR4E2wlOEG50msD3iFp3ivcAOo3vUw+JEurQ==" saltValue="bRh/iBuB877/waefZEpvP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E MATEMÁTICO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E ÉTICA NA ADM PÚBLICA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NOÇÕES DE DIREITO CONSTITUCIONAL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ESPECÍFICOS</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5Z3rC5lU6OKa33QNxb0MiYUSgAZm33fNEVe/8+eHK95wurB2IcMvyuQHrSFsMxsXQtNZf0KVPuTb2Su/TaDwQ==" saltValue="4s8xj72fLL6gHo3uDXXe5A=="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57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59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78.75" x14ac:dyDescent="0.25">
      <c r="A20" s="25"/>
      <c r="B20" s="25"/>
      <c r="C20" s="25"/>
      <c r="D20" s="25"/>
      <c r="E20" s="26">
        <v>7</v>
      </c>
      <c r="F20" s="23" t="s">
        <v>63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yDBPLN+fU6g+iGZd/Mhl+wrTZOgG2K9MwuHyYv+vTQ9EOFh5wj/LaLG4NwJ199Nhk8tGdoRlYpUzUjFPVdw2w==" saltValue="lfb0cD/RyLVHUpfgRubtRQ=="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64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67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69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70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72</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73</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74</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75</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yV+ieZ9gwTzb+kMhTDt/+mrBsSr3UFQcjcPXAGjti/v/szLv6t3GCCZ7v3MHAEARw7BDINDfQL2oteZtQDQLaQ==" saltValue="aUTMBmpzRluX8XiCX7fnu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76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78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79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83</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33.75" x14ac:dyDescent="0.25">
      <c r="A22" s="25"/>
      <c r="B22" s="25"/>
      <c r="C22" s="25"/>
      <c r="D22" s="25"/>
      <c r="E22" s="26">
        <v>9</v>
      </c>
      <c r="F22" s="23" t="s">
        <v>84</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85</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9+AT+Ur9fjDYp6QcioeaejKTDtT5ByAbSPWfZ3ecoqJYCh6VuhiXXm6MjnsIbofzx839tTpUwWUOTGt+0IdN8A==" saltValue="xJBisu08XS5pN2/QNkUsk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86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87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88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89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90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91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fIpovTK0cNTz1uhcIFVEQaVNYg/pAf2O+7JdEqqtxoo7N6/kRSKdz25z44pkrjKkQ68cvXI0UA9dQHTCn2Rkw==" saltValue="18zhQ3o3haV+adl0wANdb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92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93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94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LnS2IMRV1BZm6p3TgJIWfp4vrZ8LVN3rci8S57ZF5bbt2+sltBoqAJHXQrXpw1kZOYtvtA2+i9WCWrquU3YQsg==" saltValue="hKFPUBsyOY/J671nTiavs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2020-03-23T20:07:13Z</dcterms:modified>
</cp:coreProperties>
</file>