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howInkAnnotation="0" codeName="EstaPasta_de_trabalho"/>
  <mc:AlternateContent xmlns:mc="http://schemas.openxmlformats.org/markup-compatibility/2006">
    <mc:Choice Requires="x15">
      <x15ac:absPath xmlns:x15ac="http://schemas.microsoft.com/office/spreadsheetml/2010/11/ac" url="C:\Users\Augusto\Desktop\Edital Estratégico\"/>
    </mc:Choice>
  </mc:AlternateContent>
  <xr:revisionPtr revIDLastSave="0" documentId="13_ncr:1_{347AE63E-28DE-4DE3-888F-09D18F70E3C7}" xr6:coauthVersionLast="45" xr6:coauthVersionMax="45"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74" i="15" l="1"/>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U74" i="8"/>
  <c r="S74" i="8"/>
  <c r="R74" i="8"/>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W74" i="11" s="1"/>
  <c r="U74" i="11"/>
  <c r="R74" i="11"/>
  <c r="S74" i="11" s="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15"/>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W74" i="30" s="1"/>
  <c r="U74" i="30"/>
  <c r="R74" i="30"/>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S74" i="30" l="1"/>
  <c r="W74" i="15"/>
  <c r="W74" i="9"/>
  <c r="W74" i="12"/>
  <c r="W74" i="8"/>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G37" i="7"/>
  <c r="G33" i="7"/>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J38" i="7"/>
  <c r="J33" i="7"/>
  <c r="J37" i="7"/>
  <c r="J28" i="7"/>
  <c r="I28" i="7"/>
  <c r="J27" i="7"/>
  <c r="J24" i="7"/>
  <c r="J22" i="7"/>
  <c r="J20" i="7"/>
  <c r="J16" i="7"/>
  <c r="I15" i="7"/>
  <c r="I17" i="7"/>
  <c r="J18" i="7"/>
  <c r="J30" i="7"/>
  <c r="I32"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S16" i="6"/>
  <c r="I14" i="7" s="1"/>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<sst xmlns="http://schemas.openxmlformats.org/spreadsheetml/2006/main" count="269" uniqueCount="105">
  <si>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</si>
  <si>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</si>
  <si>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</si>
  <si>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</si>
  <si>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</si>
  <si>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</si>
  <si>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</si>
  <si>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</si>
  <si>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</si>
  <si>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</si>
  <si>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</si>
  <si>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</si>
  <si>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</si>
  <si>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</si>
  <si>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</si>
  <si>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</si>
  <si>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</si>
  <si>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</si>
  <si>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</si>
  <si>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</si>
  <si>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</si>
  <si>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</si>
  <si>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</si>
  <si>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</si>
  <si>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</si>
  <si>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</si>
  <si>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</si>
  <si>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</si>
  <si>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</si>
  <si>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</si>
  <si>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</si>
  <si>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</si>
  <si>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</si>
  <si>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</si>
  <si>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</si>
  <si>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</si>
  <si>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</si>
  <si>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</si>
  <si>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</si>
  <si>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</si>
  <si>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</si>
  <si>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</si>
  <si>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</si>
  <si>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</si>
  <si>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</si>
  <si>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</si>
  <si>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</si>
  <si>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LÍNGUA PORTUGUESA</t>
  </si>
  <si>
    <t>NOÇÕES DE DIREITO CONSTITUCIONAL</t>
  </si>
  <si>
    <t>CONHECIMENTOS ESPECÍFICOS</t>
  </si>
  <si>
    <t>CRF AP</t>
  </si>
  <si>
    <t>QUADRIX</t>
  </si>
  <si>
    <t>https://dhg1h5j42swfq.cloudfront.net/2020/02/15093123/1_CRF-AP_concurso_publico_2020_edital_1.pdf</t>
  </si>
  <si>
    <t>https://www.estrategiaconcursos.com.br/blog/edital-crf-ap/</t>
  </si>
  <si>
    <t>Conhecimentos Gerais 100; Conhecimentos Complementares 30; Conhecimentos Específicos 50</t>
  </si>
  <si>
    <t>NOÇÕES DE INFORMÁTICA</t>
  </si>
  <si>
    <t>RACIOCÍNIO LÓGICO E MATEMÁTICO</t>
  </si>
  <si>
    <t>LEGISLAÇÃO E ÉTICA NA ADM PÚBLICA</t>
  </si>
  <si>
    <t>1 Compreensão e interpretação de textos de gêneros variados.</t>
  </si>
  <si>
    <t>2 Reconhecimento de tipos e gêneros textuais.</t>
  </si>
  <si>
    <t>3 Domínio da ortografia oficial.</t>
  </si>
  <si>
    <t>4 Domínio dos mecanismos de coesão textual. 4.1 Emprego de elementos de referenciação, substituição e repetição, de conectores e de outros elementos de sequenciação textual. 4.2 Emprego de tempos e modos verbais.</t>
  </si>
  <si>
    <t>5 Domínio da estrutura morfossintática do período. 5.1 Emprego das classes de palavras. 5.2 Relações de coordenação entre orações e entre termos da oração. 5.3 Relações de subordinação entre orações e entre termos da oração. 5.4 Emprego dos sinais de pontuação. 5.5 Concordância verbal e nominal. 5.6 Regência verbal e nominal. 5.7 Emprego do sinal indicativo de crase. 5.8 Colocação dos pronomes átonos</t>
  </si>
  <si>
    <t>6 Reescrita de frases e parágrafos do texto. 6.1 Significação das palavras. 6.2 Substituição de palavras ou de trechos de texto. 6.3 Reorganização da estrutura de orações e de períodos do texto. 6.4 Reescrita de textos de diferentes gêneros e níveis de formalidade.</t>
  </si>
  <si>
    <t>7 Correspondência oficial (conforme Manual de Redação da Presidência da República). 7.1 Aspectos gerais da redação oficial. 7.2 Finalidade dos expedientes oficiais. 7.3 Adequação da linguagem ao tipo de documento. 7.4 Adequação do formato do texto ao gênero.</t>
  </si>
  <si>
    <t>1 Conceitos básicos e modos de utilização de tecnologias, ferramentas, aplicativos e procedimentos de informática: tipos de computadores, conceitos de hardware e de software, instalação de periféricos.</t>
  </si>
  <si>
    <t>2 Edição de textos, planilhas e apresentações (ambiente Microsoft Office, versões 2010, 2013 e 365).</t>
  </si>
  <si>
    <t>3 Noções de sistema operacional (ambiente Windows, versões 7, 8 e 10).</t>
  </si>
  <si>
    <t>4 Redes de computadores: conceitos básicos, ferramentas, aplicativos e procedimentos de Internet e intranet.</t>
  </si>
  <si>
    <t>5 Programas para navegação na internet.</t>
  </si>
  <si>
    <t>6 Programa de correio eletrônico.</t>
  </si>
  <si>
    <t>7 Sítios de busca e pesquisa na Internet.</t>
  </si>
  <si>
    <t>8 Conceitos de organização e de gerenciamento de informações, arquivos, pastas e programas.</t>
  </si>
  <si>
    <t>9 Segurança da informação: procedimentos de segurança</t>
  </si>
  <si>
    <t>10 Noções de vírus, worms e pragas virtuais</t>
  </si>
  <si>
    <t>11 Aplicativos para segurança (antivírus, firewall, antispyware etc.).</t>
  </si>
  <si>
    <t>12 Procedimentos de backup.</t>
  </si>
  <si>
    <t>1 Operações, propriedades e aplicações (soma, subtração, multiplicação, divisão, potenciação e radiciação)</t>
  </si>
  <si>
    <t>2 Princípios de contagem e probabilidade.</t>
  </si>
  <si>
    <t>3 Arranjos e permutações</t>
  </si>
  <si>
    <t>4 Combinações.</t>
  </si>
  <si>
    <t>5 Conjuntos numéricos (números naturais, inteiros, racionais e reais) e operações com conjuntos.</t>
  </si>
  <si>
    <t>6 Razões e proporções (grandezas diretamente proporcionais, grandezas inversamente proporcionais, porcentagem, regras de três simples e compostas).</t>
  </si>
  <si>
    <t>7 Equações e inequações.</t>
  </si>
  <si>
    <t>8 Sistemas de medidas. 9 Volumes.</t>
  </si>
  <si>
    <t>10 Compreensão de estruturas lógicas. 11 Lógica de argumentação (analogias, inferências, deduções e conclusões). 12 Diagramas lógicos</t>
  </si>
  <si>
    <t>1 Ética e função pública.</t>
  </si>
  <si>
    <t>2 Ética no setor público</t>
  </si>
  <si>
    <t>3 Lei nº 8.429/1992 e suas alterações</t>
  </si>
  <si>
    <t>4 Lei nº 9.784/1999 e suas alterações (Processo administrativo).</t>
  </si>
  <si>
    <t>5 Acesso à Informação: Lei nº 12.527/2011; Decreto nº 7.724/2012.</t>
  </si>
  <si>
    <t>1 Constituição. 1.1 Conceito, classificações, princípios fundamentais.</t>
  </si>
  <si>
    <t>2 Direitos e garantias fundamentais. 2.1 Direitos e deveres individuais e coletivos, direitos sociais, nacionalidade, cidadania, direitos políticos</t>
  </si>
  <si>
    <t>3 Administração Pública. 3.1 Disposições gerais, servidores públicos.</t>
  </si>
  <si>
    <t>ADMINISTRADOR</t>
  </si>
  <si>
    <t>ENSINO SUPERIOR</t>
  </si>
  <si>
    <t>Administração Geral: 1 Evolução da administração. 1.1 principais abordagens da administração (clássica até contingencial). 1.2 Evolução da administração pública no Brasil (após 1930); reformas administrativas; a nova gestão pública</t>
  </si>
  <si>
    <t>2 Processo administrativo. 2.1 Funções de administração: planejamento, organização, direção e controle. 2.2 Processo de planejamento. 2.2.1 Planejamento estratégico: visão, missão e análise SWOT. 2.2.2 Análise competitiva e estratégias genéricas. 2.2.3 Redes e alianças. 2.2.4 Planejamento tático. 2.2.5 Planejamento operacional. 2.2.6 Administração por objetivos. 2.2.7 Balanced scorecard. 2.2.8 Processo decisório. 2.3 Organização. 2.3.1 Estrutura organizacional. 2.3.2 Tipos de departamentalização: características, vantagens e desvantagens de cada tipo. 2.3.3 Organização informal. 2.3.4 Cultura organizacional. 2.4 Direção. 2.4.1 Motivação e liderança. 2.4.2 Comunicação. 2.4.3 Descentralização e delegação. 2.5 Controle. 2.5.1 Características. 2.5.2 Tipos, vantagens e desvantagens. 2.5.3 Sistema de medição de desempenho organizacional.</t>
  </si>
  <si>
    <t>3 Gestão de pessoas. 3.1 Equilíbrio organizacional. 3.2 Objetivos, desafios e características da gestão de pessoas. 3.3 Recrutamento e seleção de pessoas. 3.3.1 Objetivos e características. 3.3.2 Principais tipos, características, vantagens e desvantagens. 3.3.3 Principais técnicas de seleção de pessoas: características, vantagens e desvantagens. 3.4 Análise e descrição de cargos. 3.5 Capacitação de pessoas. 3.6 Gestão de desempenho.</t>
  </si>
  <si>
    <t>4 Gestão da qualidade e modelo de excelência gerencial. 4.1 Principais teóricos e suas contribuições para a gestão da qualidade. 4.2 Ferramentas de gestão da qualidade. 4.3 Modelo da fundação nacional da qualidade. 4.4 Modelo de gespublica.</t>
  </si>
  <si>
    <t>5 Gestão de projetos. 5.1 Elaboração, análise e avaliação de projetos. 5.2 Principais características dos modelos de gestão de projetos. 5.3 Projetos e suas etapas</t>
  </si>
  <si>
    <t>6 Gestão de processos. 6.1 Conceitos da abordagem por processos. 6.2 Técnicas de mapeamento, análise e melhoria de processos. 6.3 Processos e certificação ISO 9000:2000. 6.4 Noções de estatística aplicada ao controle e à melhoria de processos.</t>
  </si>
  <si>
    <t>7 Legislação administrativa. 7.1 Administração direta, indireta, e fundacional. 7.2 Atos administrativos. 7.3 Requisição. 7.4 Lei nº 9.784/99 (Processo Administrativo).</t>
  </si>
  <si>
    <t>8 Orçamento público. 8.1 Princípios orçamentários. 8.2 Diretrizes orçamentárias. 8.3 Processo orçamentário. 8.4 Métodos, técnicas e instrumentos do orçamento público; normas legais aplicáveis. 8.5 SIDOR e SIAFI. 8.6 Receita pública: categorias, fontes, estágios; dívida ativa. 8.7 Despesa pública: categorias, estágios. 8.8 Suprimento de fundos. 8.9 Restos a pagar. 8.10 Despesas de exercícios anteriores. 8.11 A conta única do Tesouro.</t>
  </si>
  <si>
    <t>9 Licitação pública. 9.1 Modalidades, dispensa e inexigibilidade. 9.2 Pregão. 9.3 Contratos e compras. 9.4 Convênios e termos similares. 9.5 Lei nº 8.666/93. 9.6 Lei nº 10.520/02. 9.7 Sistema de Cadastramento Unificado de Fornecedores (SICAF). 9.8 Cadastro Informativo de créditos não quitados do setor público federal (CADIN). 9.9 Sistema de Gestão de Contratos (SICON).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</si>
</sst>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66"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71">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E ÉTICA NA ADM PÚBLICA</c:v>
                </c:pt>
                <c:pt idx="4">
                  <c:v>NOÇÕES DE DIREITO 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E ÉTICA NA ADM PÚBLICA</c:v>
                </c:pt>
                <c:pt idx="4">
                  <c:v>NOÇÕES DE DIREITO 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E ÉTICA NA ADM PÚBLICA</c:v>
                </c:pt>
                <c:pt idx="4">
                  <c:v>NOÇÕES DE DIREITO 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E ÉTICA NA ADM PÚBLICA</c:v>
                </c:pt>
                <c:pt idx="4">
                  <c:v>NOÇÕES DE DIREITO 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edital-crf-ap/"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475533</xdr:colOff>
      <xdr:row>6</xdr:row>
      <xdr:rowOff>123826</xdr:rowOff>
    </xdr:from>
    <xdr:to>
      <xdr:col>19</xdr:col>
      <xdr:colOff>66674</xdr:colOff>
      <xdr:row>38</xdr:row>
      <xdr:rowOff>57150</xdr:rowOff>
    </xdr:to>
    <xdr:pic>
      <xdr:nvPicPr>
        <xdr:cNvPr id="6" name="Imagem 5">
          <a:hlinkClick xmlns:r="http://schemas.openxmlformats.org/officeDocument/2006/relationships" r:id="rId7"/>
          <a:extLst>
            <a:ext uri="{FF2B5EF4-FFF2-40B4-BE49-F238E27FC236}">
              <a16:creationId xmlns:a16="http://schemas.microsoft.com/office/drawing/2014/main" id="{DC4C2044-290D-4226-9E93-D650A9602551}"/>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085133" y="1266826"/>
          <a:ext cx="10563941" cy="602932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15</xdr:row>
      <xdr:rowOff>0</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571500</xdr:colOff>
      <xdr:row>6</xdr:row>
      <xdr:rowOff>152400</xdr:rowOff>
    </xdr:from>
    <xdr:to>
      <xdr:col>4</xdr:col>
      <xdr:colOff>47625</xdr:colOff>
      <xdr:row>33</xdr:row>
      <xdr:rowOff>38100</xdr:rowOff>
    </xdr:to>
    <xdr:pic>
      <xdr:nvPicPr>
        <xdr:cNvPr id="4" name="Imagem 3">
          <a:extLst>
            <a:ext uri="{FF2B5EF4-FFF2-40B4-BE49-F238E27FC236}">
              <a16:creationId xmlns:a16="http://schemas.microsoft.com/office/drawing/2014/main" id="{F9251DDB-10D3-4181-B8E6-0297E57F814D}"/>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71500" y="1295400"/>
          <a:ext cx="1914525" cy="5029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19</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27</xdr:row>
      <xdr:rowOff>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27</xdr:row>
      <xdr:rowOff>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28</xdr:row>
      <xdr:rowOff>47625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28</xdr:row>
      <xdr:rowOff>47625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34</xdr:row>
      <xdr:rowOff>95250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E ÉTICA NA ADM PÚBLICA</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34</xdr:row>
      <xdr:rowOff>95250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E ÉTICA NA ADM PÚBLICA</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NOÇÕES DE DIREITO CONSTITUCIONAL</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14</xdr:row>
      <xdr:rowOff>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0</xdr:rowOff>
    </xdr:from>
    <xdr:to>
      <xdr:col>3</xdr:col>
      <xdr:colOff>0</xdr:colOff>
      <xdr:row>14</xdr:row>
      <xdr:rowOff>190500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190500</xdr:rowOff>
    </xdr:from>
    <xdr:to>
      <xdr:col>3</xdr:col>
      <xdr:colOff>0</xdr:colOff>
      <xdr:row>14</xdr:row>
      <xdr:rowOff>381000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381000</xdr:rowOff>
    </xdr:from>
    <xdr:to>
      <xdr:col>3</xdr:col>
      <xdr:colOff>0</xdr:colOff>
      <xdr:row>15</xdr:row>
      <xdr:rowOff>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0</xdr:rowOff>
    </xdr:from>
    <xdr:to>
      <xdr:col>3</xdr:col>
      <xdr:colOff>0</xdr:colOff>
      <xdr:row>15</xdr:row>
      <xdr:rowOff>190500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190500</xdr:rowOff>
    </xdr:from>
    <xdr:to>
      <xdr:col>3</xdr:col>
      <xdr:colOff>0</xdr:colOff>
      <xdr:row>16</xdr:row>
      <xdr:rowOff>95250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95250</xdr:rowOff>
    </xdr:from>
    <xdr:to>
      <xdr:col>3</xdr:col>
      <xdr:colOff>0</xdr:colOff>
      <xdr:row>17</xdr:row>
      <xdr:rowOff>95250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95250</xdr:rowOff>
    </xdr:from>
    <xdr:to>
      <xdr:col>3</xdr:col>
      <xdr:colOff>0</xdr:colOff>
      <xdr:row>18</xdr:row>
      <xdr:rowOff>95250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95250</xdr:rowOff>
    </xdr:from>
    <xdr:to>
      <xdr:col>3</xdr:col>
      <xdr:colOff>0</xdr:colOff>
      <xdr:row>19</xdr:row>
      <xdr:rowOff>95250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95250</xdr:rowOff>
    </xdr:from>
    <xdr:to>
      <xdr:col>3</xdr:col>
      <xdr:colOff>0</xdr:colOff>
      <xdr:row>20</xdr:row>
      <xdr:rowOff>95250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20</xdr:row>
      <xdr:rowOff>95250</xdr:rowOff>
    </xdr:from>
    <xdr:to>
      <xdr:col>3</xdr:col>
      <xdr:colOff>0</xdr:colOff>
      <xdr:row>21</xdr:row>
      <xdr:rowOff>95250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21</xdr:row>
      <xdr:rowOff>95250</xdr:rowOff>
    </xdr:from>
    <xdr:to>
      <xdr:col>3</xdr:col>
      <xdr:colOff>0</xdr:colOff>
      <xdr:row>22</xdr:row>
      <xdr:rowOff>95250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22</xdr:row>
      <xdr:rowOff>95250</xdr:rowOff>
    </xdr:from>
    <xdr:to>
      <xdr:col>3</xdr:col>
      <xdr:colOff>0</xdr:colOff>
      <xdr:row>23</xdr:row>
      <xdr:rowOff>95250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23</xdr:row>
      <xdr:rowOff>95250</xdr:rowOff>
    </xdr:from>
    <xdr:to>
      <xdr:col>3</xdr:col>
      <xdr:colOff>0</xdr:colOff>
      <xdr:row>24</xdr:row>
      <xdr:rowOff>95250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24</xdr:row>
      <xdr:rowOff>95250</xdr:rowOff>
    </xdr:from>
    <xdr:to>
      <xdr:col>3</xdr:col>
      <xdr:colOff>0</xdr:colOff>
      <xdr:row>25</xdr:row>
      <xdr:rowOff>95250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25</xdr:row>
      <xdr:rowOff>95250</xdr:rowOff>
    </xdr:from>
    <xdr:to>
      <xdr:col>3</xdr:col>
      <xdr:colOff>0</xdr:colOff>
      <xdr:row>26</xdr:row>
      <xdr:rowOff>95250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26</xdr:row>
      <xdr:rowOff>95250</xdr:rowOff>
    </xdr:from>
    <xdr:to>
      <xdr:col>3</xdr:col>
      <xdr:colOff>0</xdr:colOff>
      <xdr:row>27</xdr:row>
      <xdr:rowOff>95250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27</xdr:row>
      <xdr:rowOff>95250</xdr:rowOff>
    </xdr:from>
    <xdr:to>
      <xdr:col>3</xdr:col>
      <xdr:colOff>0</xdr:colOff>
      <xdr:row>28</xdr:row>
      <xdr:rowOff>95250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28</xdr:row>
      <xdr:rowOff>95250</xdr:rowOff>
    </xdr:from>
    <xdr:to>
      <xdr:col>3</xdr:col>
      <xdr:colOff>0</xdr:colOff>
      <xdr:row>29</xdr:row>
      <xdr:rowOff>95250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29</xdr:row>
      <xdr:rowOff>95250</xdr:rowOff>
    </xdr:from>
    <xdr:to>
      <xdr:col>3</xdr:col>
      <xdr:colOff>0</xdr:colOff>
      <xdr:row>30</xdr:row>
      <xdr:rowOff>95250</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30</xdr:row>
      <xdr:rowOff>95250</xdr:rowOff>
    </xdr:from>
    <xdr:to>
      <xdr:col>3</xdr:col>
      <xdr:colOff>0</xdr:colOff>
      <xdr:row>31</xdr:row>
      <xdr:rowOff>95250</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31</xdr:row>
      <xdr:rowOff>95250</xdr:rowOff>
    </xdr:from>
    <xdr:to>
      <xdr:col>3</xdr:col>
      <xdr:colOff>0</xdr:colOff>
      <xdr:row>32</xdr:row>
      <xdr:rowOff>95250</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0/02/15093123/1_CRF-AP_concurso_publico_2020_edital_1.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AhvbHalQA+mpqDVHddBkAgm7qAGfcqrjLIAggaYP1xHX1W+9hFX6ob16+6iJ5W8bT9OHq/3kHmwdpA3Of4HQ0g==" saltValue="fg/Nk5beci7pXpQ991FhnA=="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78.75" x14ac:dyDescent="0.25">
      <c r="A14" s="25"/>
      <c r="B14" s="25"/>
      <c r="C14" s="25"/>
      <c r="D14" s="25"/>
      <c r="E14" s="26">
        <v>1</v>
      </c>
      <c r="F14" s="23" t="s">
        <v>96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58.75" x14ac:dyDescent="0.25">
      <c r="A15" s="25"/>
      <c r="B15" s="25"/>
      <c r="C15" s="25"/>
      <c r="D15" s="25"/>
      <c r="E15" s="30">
        <v>2</v>
      </c>
      <c r="F15" s="24" t="s">
        <v>97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135" x14ac:dyDescent="0.25">
      <c r="A16" s="25"/>
      <c r="B16" s="25"/>
      <c r="C16" s="25"/>
      <c r="D16" s="25"/>
      <c r="E16" s="26">
        <v>3</v>
      </c>
      <c r="F16" s="23" t="s">
        <v>98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78.75" x14ac:dyDescent="0.25">
      <c r="A17" s="25"/>
      <c r="B17" s="25"/>
      <c r="C17" s="25"/>
      <c r="D17" s="25"/>
      <c r="E17" s="30">
        <v>4</v>
      </c>
      <c r="F17" s="24" t="s">
        <v>99</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56.25" x14ac:dyDescent="0.25">
      <c r="A18" s="25"/>
      <c r="B18" s="25"/>
      <c r="C18" s="25"/>
      <c r="D18" s="25"/>
      <c r="E18" s="26">
        <v>5</v>
      </c>
      <c r="F18" s="23" t="s">
        <v>100</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101</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56.25" x14ac:dyDescent="0.25">
      <c r="A20" s="25"/>
      <c r="B20" s="25"/>
      <c r="C20" s="25"/>
      <c r="D20" s="25"/>
      <c r="E20" s="26">
        <v>7</v>
      </c>
      <c r="F20" s="23" t="s">
        <v>102</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135" x14ac:dyDescent="0.25">
      <c r="A21" s="25"/>
      <c r="B21" s="25"/>
      <c r="C21" s="25"/>
      <c r="D21" s="25"/>
      <c r="E21" s="30">
        <v>8</v>
      </c>
      <c r="F21" s="24" t="s">
        <v>103</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112.5" x14ac:dyDescent="0.25">
      <c r="A22" s="25"/>
      <c r="B22" s="25"/>
      <c r="C22" s="25"/>
      <c r="D22" s="25"/>
      <c r="E22" s="26">
        <v>9</v>
      </c>
      <c r="F22" s="23" t="s">
        <v>104</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UBUCnOb075jExSqmBYYt2ev1oR73pHUuUyCA5rxJJ3Gjv/ikoHKT5RERZ0D1FFzFeDbVIaxxCnnRvS9k+IchrQ==" saltValue="38QDuW+SnE4KSqlyJoepk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5"/>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4" t="s">
        <v>30</v>
      </c>
      <c r="C8" s="104"/>
      <c r="D8" s="104"/>
      <c r="G8" s="35" t="s">
        <v>32</v>
      </c>
      <c r="H8" s="102" t="s">
        <v>50</v>
      </c>
      <c r="I8" s="102"/>
      <c r="J8" s="102"/>
      <c r="K8" s="102"/>
      <c r="L8" s="102"/>
      <c r="M8" s="102"/>
      <c r="N8" s="102"/>
      <c r="O8" s="102"/>
      <c r="P8" s="102"/>
      <c r="S8" s="106" t="s">
        <v>12</v>
      </c>
      <c r="T8" s="106"/>
      <c r="U8" s="106"/>
    </row>
    <row r="9" spans="1:23" ht="15" customHeight="1" x14ac:dyDescent="0.25">
      <c r="B9" s="104"/>
      <c r="C9" s="104"/>
      <c r="D9" s="104"/>
      <c r="G9" s="35" t="s">
        <v>24</v>
      </c>
      <c r="H9" s="109">
        <v>43878</v>
      </c>
      <c r="I9" s="102"/>
      <c r="J9" s="102"/>
      <c r="K9" s="102"/>
      <c r="L9" s="102"/>
      <c r="M9" s="102"/>
      <c r="N9" s="102"/>
      <c r="O9" s="102"/>
      <c r="P9" s="102"/>
      <c r="S9" s="105"/>
      <c r="T9" s="105"/>
      <c r="U9" s="105"/>
    </row>
    <row r="10" spans="1:23" ht="15" customHeight="1" x14ac:dyDescent="0.25">
      <c r="B10" s="104"/>
      <c r="C10" s="104"/>
      <c r="D10" s="104"/>
      <c r="G10" s="35" t="s">
        <v>3</v>
      </c>
      <c r="H10" s="102" t="s">
        <v>51</v>
      </c>
      <c r="I10" s="102"/>
      <c r="J10" s="102"/>
      <c r="K10" s="102"/>
      <c r="L10" s="102"/>
      <c r="M10" s="102"/>
      <c r="N10" s="102"/>
      <c r="O10" s="102"/>
      <c r="P10" s="102"/>
      <c r="S10" s="105"/>
      <c r="T10" s="105"/>
      <c r="U10" s="105"/>
    </row>
    <row r="11" spans="1:23" ht="15" customHeight="1" x14ac:dyDescent="0.25">
      <c r="B11" s="104"/>
      <c r="C11" s="104"/>
      <c r="D11" s="104"/>
      <c r="G11" s="35" t="s">
        <v>44</v>
      </c>
      <c r="H11" s="110" t="s">
        <v>52</v>
      </c>
      <c r="I11" s="110"/>
      <c r="J11" s="110"/>
      <c r="K11" s="110"/>
      <c r="L11" s="110"/>
      <c r="M11" s="110"/>
      <c r="N11" s="110"/>
      <c r="O11" s="110"/>
      <c r="P11" s="110"/>
      <c r="S11" s="105"/>
      <c r="T11" s="105"/>
      <c r="U11" s="105"/>
    </row>
    <row r="12" spans="1:23" ht="15" customHeight="1" x14ac:dyDescent="0.25">
      <c r="B12" s="104"/>
      <c r="C12" s="104"/>
      <c r="D12" s="104"/>
      <c r="G12" s="36"/>
      <c r="H12" s="36"/>
      <c r="I12" s="36"/>
      <c r="J12" s="36"/>
      <c r="K12" s="36"/>
      <c r="L12" s="36"/>
      <c r="M12" s="36"/>
      <c r="N12" s="36"/>
      <c r="O12" s="36"/>
      <c r="P12" s="36"/>
      <c r="S12" s="105"/>
      <c r="T12" s="105"/>
      <c r="U12" s="105"/>
    </row>
    <row r="13" spans="1:23" ht="15" customHeight="1" x14ac:dyDescent="0.25">
      <c r="B13" s="104"/>
      <c r="C13" s="104"/>
      <c r="D13" s="104"/>
      <c r="G13" s="35" t="s">
        <v>5</v>
      </c>
      <c r="H13" s="102" t="s">
        <v>94</v>
      </c>
      <c r="I13" s="102"/>
      <c r="J13" s="102"/>
      <c r="K13" s="102"/>
      <c r="L13" s="102"/>
      <c r="M13" s="102"/>
      <c r="N13" s="102"/>
      <c r="O13" s="102"/>
      <c r="P13" s="102"/>
      <c r="S13" s="105"/>
      <c r="T13" s="105"/>
      <c r="U13" s="105"/>
    </row>
    <row r="14" spans="1:23" ht="15" customHeight="1" x14ac:dyDescent="0.25">
      <c r="B14" s="104"/>
      <c r="C14" s="104"/>
      <c r="D14" s="104"/>
      <c r="G14" s="35" t="s">
        <v>6</v>
      </c>
      <c r="H14" s="102"/>
      <c r="I14" s="102"/>
      <c r="J14" s="102"/>
      <c r="K14" s="102"/>
      <c r="L14" s="102"/>
      <c r="M14" s="102"/>
      <c r="N14" s="102"/>
      <c r="O14" s="102"/>
      <c r="P14" s="102"/>
      <c r="S14" s="105"/>
      <c r="T14" s="105"/>
      <c r="U14" s="105"/>
    </row>
    <row r="15" spans="1:23" ht="15" customHeight="1" x14ac:dyDescent="0.25">
      <c r="B15" s="104"/>
      <c r="C15" s="104"/>
      <c r="D15" s="104"/>
      <c r="G15" s="35" t="s">
        <v>7</v>
      </c>
      <c r="H15" s="102"/>
      <c r="I15" s="102"/>
      <c r="J15" s="102"/>
      <c r="K15" s="102"/>
      <c r="L15" s="102"/>
      <c r="M15" s="102"/>
      <c r="N15" s="102"/>
      <c r="O15" s="102"/>
      <c r="P15" s="102"/>
      <c r="S15" s="105"/>
      <c r="T15" s="105"/>
      <c r="U15" s="105"/>
    </row>
    <row r="16" spans="1:23" ht="15" customHeight="1" x14ac:dyDescent="0.25">
      <c r="B16" s="104"/>
      <c r="C16" s="104"/>
      <c r="D16" s="104"/>
      <c r="G16" s="35" t="s">
        <v>8</v>
      </c>
      <c r="H16" s="102" t="s">
        <v>95</v>
      </c>
      <c r="I16" s="102"/>
      <c r="J16" s="102"/>
      <c r="K16" s="102"/>
      <c r="L16" s="102"/>
      <c r="M16" s="102"/>
      <c r="N16" s="102"/>
      <c r="O16" s="102"/>
      <c r="P16" s="102"/>
      <c r="S16" s="105"/>
      <c r="T16" s="105"/>
      <c r="U16" s="105"/>
    </row>
    <row r="17" spans="2:23" ht="15" customHeight="1" x14ac:dyDescent="0.25">
      <c r="B17" s="104"/>
      <c r="C17" s="104"/>
      <c r="D17" s="104"/>
      <c r="G17" s="35" t="s">
        <v>9</v>
      </c>
      <c r="H17" s="103">
        <v>2490</v>
      </c>
      <c r="I17" s="102"/>
      <c r="J17" s="102"/>
      <c r="K17" s="102"/>
      <c r="L17" s="102"/>
      <c r="M17" s="102"/>
      <c r="N17" s="102"/>
      <c r="O17" s="102"/>
      <c r="P17" s="102"/>
      <c r="S17" s="105"/>
      <c r="T17" s="105"/>
      <c r="U17" s="105"/>
    </row>
    <row r="18" spans="2:23" ht="15" customHeight="1" x14ac:dyDescent="0.25">
      <c r="B18" s="104"/>
      <c r="C18" s="104"/>
      <c r="D18" s="104"/>
      <c r="G18" s="35" t="s">
        <v>10</v>
      </c>
      <c r="H18" s="102">
        <v>5</v>
      </c>
      <c r="I18" s="102"/>
      <c r="J18" s="102"/>
      <c r="K18" s="102"/>
      <c r="L18" s="102"/>
      <c r="M18" s="102"/>
      <c r="N18" s="102"/>
      <c r="O18" s="102"/>
      <c r="P18" s="102"/>
      <c r="S18" s="105"/>
      <c r="T18" s="105"/>
      <c r="U18" s="105"/>
    </row>
    <row r="19" spans="2:23" ht="15" customHeight="1" x14ac:dyDescent="0.25">
      <c r="B19" s="104"/>
      <c r="C19" s="104"/>
      <c r="D19" s="104"/>
      <c r="G19" s="36"/>
      <c r="H19" s="36"/>
      <c r="I19" s="36"/>
      <c r="J19" s="36"/>
      <c r="K19" s="36"/>
      <c r="L19" s="36"/>
      <c r="M19" s="36"/>
      <c r="N19" s="36"/>
      <c r="O19" s="36"/>
      <c r="P19" s="36"/>
    </row>
    <row r="20" spans="2:23" ht="15" customHeight="1" x14ac:dyDescent="0.25">
      <c r="B20" s="104"/>
      <c r="C20" s="104"/>
      <c r="D20" s="104"/>
      <c r="G20" s="35" t="s">
        <v>33</v>
      </c>
      <c r="H20" s="109">
        <v>43913</v>
      </c>
      <c r="I20" s="102"/>
      <c r="J20" s="102"/>
      <c r="K20" s="102"/>
      <c r="L20" s="102"/>
      <c r="M20" s="102"/>
      <c r="N20" s="102"/>
      <c r="O20" s="102"/>
      <c r="P20" s="102"/>
    </row>
    <row r="21" spans="2:23" ht="15" customHeight="1" x14ac:dyDescent="0.25">
      <c r="B21" s="104"/>
      <c r="C21" s="104"/>
      <c r="D21" s="104"/>
      <c r="G21" s="35" t="s">
        <v>34</v>
      </c>
      <c r="H21" s="120">
        <v>52</v>
      </c>
      <c r="I21" s="121"/>
      <c r="J21" s="121"/>
      <c r="K21" s="121"/>
      <c r="L21" s="121"/>
      <c r="M21" s="121"/>
      <c r="N21" s="121"/>
      <c r="O21" s="121"/>
      <c r="P21" s="121"/>
      <c r="T21" s="22"/>
    </row>
    <row r="22" spans="2:23" ht="15" customHeight="1" x14ac:dyDescent="0.25">
      <c r="B22" s="104"/>
      <c r="C22" s="104"/>
      <c r="D22" s="104"/>
      <c r="G22" s="36"/>
      <c r="H22" s="36"/>
      <c r="I22" s="36"/>
      <c r="J22" s="36"/>
      <c r="K22" s="36"/>
      <c r="L22" s="36"/>
      <c r="M22" s="36"/>
      <c r="N22" s="36"/>
      <c r="O22" s="36"/>
      <c r="P22" s="36"/>
    </row>
    <row r="23" spans="2:23" ht="15" customHeight="1" x14ac:dyDescent="0.25">
      <c r="B23" s="104"/>
      <c r="C23" s="104"/>
      <c r="D23" s="104"/>
      <c r="G23" s="35" t="s">
        <v>35</v>
      </c>
      <c r="H23" s="109">
        <v>43940</v>
      </c>
      <c r="I23" s="102"/>
      <c r="J23" s="102"/>
      <c r="K23" s="102"/>
      <c r="L23" s="102"/>
      <c r="M23" s="102"/>
      <c r="N23" s="102"/>
      <c r="O23" s="102"/>
      <c r="P23" s="102"/>
    </row>
    <row r="24" spans="2:23" ht="15" customHeight="1" x14ac:dyDescent="0.25">
      <c r="B24" s="104"/>
      <c r="C24" s="104"/>
      <c r="D24" s="104"/>
      <c r="G24" s="35" t="s">
        <v>4</v>
      </c>
      <c r="H24" s="101"/>
      <c r="I24" s="101"/>
      <c r="J24" s="101"/>
      <c r="K24" s="101"/>
      <c r="L24" s="101"/>
      <c r="M24" s="101"/>
      <c r="N24" s="101"/>
      <c r="O24" s="101"/>
      <c r="P24" s="101"/>
    </row>
    <row r="25" spans="2:23" ht="15" customHeight="1" x14ac:dyDescent="0.25">
      <c r="B25" s="104"/>
      <c r="C25" s="104"/>
      <c r="D25" s="104"/>
      <c r="G25" s="108" t="s">
        <v>11</v>
      </c>
      <c r="H25" s="107" t="s">
        <v>54</v>
      </c>
      <c r="I25" s="107"/>
      <c r="J25" s="107"/>
      <c r="K25" s="107"/>
      <c r="L25" s="107"/>
      <c r="M25" s="107"/>
      <c r="N25" s="107"/>
      <c r="O25" s="107"/>
      <c r="P25" s="107"/>
      <c r="R25" s="67" t="s">
        <v>31</v>
      </c>
    </row>
    <row r="26" spans="2:23" ht="15" customHeight="1" x14ac:dyDescent="0.25">
      <c r="B26" s="104"/>
      <c r="C26" s="104"/>
      <c r="D26" s="104"/>
      <c r="G26" s="108"/>
      <c r="H26" s="107"/>
      <c r="I26" s="107"/>
      <c r="J26" s="107"/>
      <c r="K26" s="107"/>
      <c r="L26" s="107"/>
      <c r="M26" s="107"/>
      <c r="N26" s="107"/>
      <c r="O26" s="107"/>
      <c r="P26" s="107"/>
      <c r="R26" s="111" t="s">
        <v>53</v>
      </c>
      <c r="S26" s="112"/>
      <c r="T26" s="112"/>
      <c r="U26" s="113"/>
      <c r="W26" s="21"/>
    </row>
    <row r="27" spans="2:23" ht="15" customHeight="1" x14ac:dyDescent="0.25">
      <c r="B27" s="104"/>
      <c r="C27" s="104"/>
      <c r="D27" s="104"/>
      <c r="G27" s="108"/>
      <c r="H27" s="107"/>
      <c r="I27" s="107"/>
      <c r="J27" s="107"/>
      <c r="K27" s="107"/>
      <c r="L27" s="107"/>
      <c r="M27" s="107"/>
      <c r="N27" s="107"/>
      <c r="O27" s="107"/>
      <c r="P27" s="107"/>
      <c r="R27" s="114"/>
      <c r="S27" s="115"/>
      <c r="T27" s="115"/>
      <c r="U27" s="116"/>
      <c r="W27" s="21"/>
    </row>
    <row r="28" spans="2:23" ht="15" customHeight="1" x14ac:dyDescent="0.25">
      <c r="B28" s="104"/>
      <c r="C28" s="104"/>
      <c r="D28" s="104"/>
      <c r="G28" s="108"/>
      <c r="H28" s="107"/>
      <c r="I28" s="107"/>
      <c r="J28" s="107"/>
      <c r="K28" s="107"/>
      <c r="L28" s="107"/>
      <c r="M28" s="107"/>
      <c r="N28" s="107"/>
      <c r="O28" s="107"/>
      <c r="P28" s="107"/>
      <c r="R28" s="114"/>
      <c r="S28" s="115"/>
      <c r="T28" s="115"/>
      <c r="U28" s="116"/>
      <c r="W28" s="21"/>
    </row>
    <row r="29" spans="2:23" ht="15" customHeight="1" x14ac:dyDescent="0.25">
      <c r="B29" s="104"/>
      <c r="C29" s="104"/>
      <c r="D29" s="104"/>
      <c r="G29" s="108"/>
      <c r="H29" s="107"/>
      <c r="I29" s="107"/>
      <c r="J29" s="107"/>
      <c r="K29" s="107"/>
      <c r="L29" s="107"/>
      <c r="M29" s="107"/>
      <c r="N29" s="107"/>
      <c r="O29" s="107"/>
      <c r="P29" s="107"/>
      <c r="R29" s="114"/>
      <c r="S29" s="115"/>
      <c r="T29" s="115"/>
      <c r="U29" s="116"/>
      <c r="W29" s="21"/>
    </row>
    <row r="30" spans="2:23" ht="15" customHeight="1" x14ac:dyDescent="0.25">
      <c r="B30" s="104"/>
      <c r="C30" s="104"/>
      <c r="D30" s="104"/>
      <c r="G30" s="108"/>
      <c r="H30" s="107"/>
      <c r="I30" s="107"/>
      <c r="J30" s="107"/>
      <c r="K30" s="107"/>
      <c r="L30" s="107"/>
      <c r="M30" s="107"/>
      <c r="N30" s="107"/>
      <c r="O30" s="107"/>
      <c r="P30" s="107"/>
      <c r="R30" s="114"/>
      <c r="S30" s="115"/>
      <c r="T30" s="115"/>
      <c r="U30" s="116"/>
      <c r="W30" s="21"/>
    </row>
    <row r="31" spans="2:23" ht="15" customHeight="1" x14ac:dyDescent="0.25">
      <c r="B31" s="104"/>
      <c r="C31" s="104"/>
      <c r="D31" s="104"/>
      <c r="G31" s="108"/>
      <c r="H31" s="107"/>
      <c r="I31" s="107"/>
      <c r="J31" s="107"/>
      <c r="K31" s="107"/>
      <c r="L31" s="107"/>
      <c r="M31" s="107"/>
      <c r="N31" s="107"/>
      <c r="O31" s="107"/>
      <c r="P31" s="107"/>
      <c r="R31" s="114"/>
      <c r="S31" s="115"/>
      <c r="T31" s="115"/>
      <c r="U31" s="116"/>
      <c r="W31" s="21"/>
    </row>
    <row r="32" spans="2:23" ht="15" customHeight="1" x14ac:dyDescent="0.25">
      <c r="B32" s="104"/>
      <c r="C32" s="104"/>
      <c r="D32" s="104"/>
      <c r="G32" s="108"/>
      <c r="H32" s="107"/>
      <c r="I32" s="107"/>
      <c r="J32" s="107"/>
      <c r="K32" s="107"/>
      <c r="L32" s="107"/>
      <c r="M32" s="107"/>
      <c r="N32" s="107"/>
      <c r="O32" s="107"/>
      <c r="P32" s="107"/>
      <c r="R32" s="114"/>
      <c r="S32" s="115"/>
      <c r="T32" s="115"/>
      <c r="U32" s="116"/>
      <c r="W32" s="21"/>
    </row>
    <row r="33" spans="2:23" ht="15" customHeight="1" x14ac:dyDescent="0.25">
      <c r="B33" s="104"/>
      <c r="C33" s="104"/>
      <c r="D33" s="104"/>
      <c r="G33" s="108"/>
      <c r="H33" s="107"/>
      <c r="I33" s="107"/>
      <c r="J33" s="107"/>
      <c r="K33" s="107"/>
      <c r="L33" s="107"/>
      <c r="M33" s="107"/>
      <c r="N33" s="107"/>
      <c r="O33" s="107"/>
      <c r="P33" s="107"/>
      <c r="R33" s="117"/>
      <c r="S33" s="118"/>
      <c r="T33" s="118"/>
      <c r="U33" s="119"/>
      <c r="W33" s="21"/>
    </row>
    <row r="34" spans="2:23" ht="15" customHeight="1" x14ac:dyDescent="0.25"/>
    <row r="35" spans="2:23" ht="15" hidden="1" customHeight="1" x14ac:dyDescent="0.25"/>
  </sheetData>
  <sheetProtection algorithmName="SHA-512" hashValue="T6WslRGER//pwSE/4mkad8VpHpgUdbVopyE5W8dmVvbYfNgRcf6/sSqqP76Qz1TyxcCLllTSQX+ubYQorlkexA==" saltValue="Wd4HzHwFQsr/4I2M3acUSQ==" spinCount="100000" sheet="1" objects="1" scenarios="1" insertHyperlinks="0" selectLockedCells="1"/>
  <mergeCells count="20">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 ref="H16:P16"/>
    <mergeCell ref="H17:P17"/>
    <mergeCell ref="H18:P18"/>
    <mergeCell ref="B8:D33"/>
  </mergeCells>
  <hyperlinks>
    <hyperlink ref="H11:P11" r:id="rId1" display="https://dhg1h5j42swfq.cloudfront.net/2020/02/15093123/1_CRF-AP_concurso_publico_2020_edital_1.pdf" xr:uid="{A634C8A3-C05F-47C2-85EB-635321693398}"/>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6" sqref="F16"/>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47</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55</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6" si="0">IF(ISNUMBER(R12/Q12),R12/Q12,"")</f>
        <v/>
      </c>
      <c r="T12" s="43"/>
      <c r="U12" s="53" t="str">
        <f>'D2'!$U$74</f>
        <v/>
      </c>
      <c r="V12" s="53" t="str">
        <f>'D2'!$V$74</f>
        <v/>
      </c>
      <c r="W12" s="52" t="str">
        <f t="shared" ref="W12:W16" si="1">IF(ISNUMBER(V12/U12),V12/U12,"")</f>
        <v/>
      </c>
      <c r="Y12" s="129"/>
      <c r="Z12" s="129"/>
    </row>
    <row r="13" spans="1:27" x14ac:dyDescent="0.25">
      <c r="E13" s="47">
        <v>3</v>
      </c>
      <c r="F13" s="59" t="s">
        <v>56</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57</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t="s">
        <v>48</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t="s">
        <v>49</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p2eXFWVK2FC8NF6XwSVE+M49Bes+8LdQcZaj/Vp2HF95Wwe16bts8xNUGogmSX7gP8SzT15RF31/Q0KxEcDg0A==" saltValue="N1mFm+1a85MUcnrjO/qdLQ=="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70" priority="13" operator="equal">
      <formula>"A"</formula>
    </cfRule>
    <cfRule type="cellIs" dxfId="69" priority="14" operator="equal">
      <formula>"U"</formula>
    </cfRule>
    <cfRule type="cellIs" dxfId="68" priority="15" operator="equal">
      <formula>"OK"</formula>
    </cfRule>
  </conditionalFormatting>
  <conditionalFormatting sqref="L10:O10 H13:I13 H17:I17 H21:I21 H25:I25">
    <cfRule type="cellIs" dxfId="67" priority="22" operator="equal">
      <formula>"A"</formula>
    </cfRule>
    <cfRule type="cellIs" dxfId="66" priority="23" operator="equal">
      <formula>"U"</formula>
    </cfRule>
    <cfRule type="cellIs" dxfId="65" priority="24" operator="equal">
      <formula>"OK"</formula>
    </cfRule>
  </conditionalFormatting>
  <conditionalFormatting sqref="L9:O9">
    <cfRule type="cellIs" dxfId="64" priority="25" operator="equal">
      <formula>"A"</formula>
    </cfRule>
    <cfRule type="cellIs" dxfId="63" priority="26" operator="equal">
      <formula>"U"</formula>
    </cfRule>
    <cfRule type="cellIs" dxfId="62" priority="27" operator="equal">
      <formula>"OK"</formula>
    </cfRule>
  </conditionalFormatting>
  <conditionalFormatting sqref="J13 J17 J21 J25">
    <cfRule type="cellIs" dxfId="61" priority="19" operator="equal">
      <formula>"A"</formula>
    </cfRule>
    <cfRule type="cellIs" dxfId="60" priority="20" operator="equal">
      <formula>"U"</formula>
    </cfRule>
    <cfRule type="cellIs" dxfId="59" priority="21" operator="equal">
      <formula>"OK"</formula>
    </cfRule>
  </conditionalFormatting>
  <conditionalFormatting sqref="L11:O11 L13:N13 L17:N17 L21:N21 L25:N25 L15:O15 L19:O19 L23:O23">
    <cfRule type="cellIs" dxfId="58" priority="16" operator="equal">
      <formula>"A"</formula>
    </cfRule>
    <cfRule type="cellIs" dxfId="57" priority="17" operator="equal">
      <formula>"U"</formula>
    </cfRule>
    <cfRule type="cellIs" dxfId="56" priority="18" operator="equal">
      <formula>"OK"</formula>
    </cfRule>
  </conditionalFormatting>
  <conditionalFormatting sqref="O27 O29 O31 O33 O35 O37 O39">
    <cfRule type="cellIs" dxfId="55" priority="1" operator="equal">
      <formula>"A"</formula>
    </cfRule>
    <cfRule type="cellIs" dxfId="54" priority="2" operator="equal">
      <formula>"U"</formula>
    </cfRule>
    <cfRule type="cellIs" dxfId="53" priority="3" operator="equal">
      <formula>"OK"</formula>
    </cfRule>
  </conditionalFormatting>
  <conditionalFormatting sqref="H27:I27 H29:I29 H31:I31 H33:I33 H35:I35 H37:I37 H39:I39">
    <cfRule type="cellIs" dxfId="52" priority="10" operator="equal">
      <formula>"A"</formula>
    </cfRule>
    <cfRule type="cellIs" dxfId="51" priority="11" operator="equal">
      <formula>"U"</formula>
    </cfRule>
    <cfRule type="cellIs" dxfId="50" priority="12" operator="equal">
      <formula>"OK"</formula>
    </cfRule>
  </conditionalFormatting>
  <conditionalFormatting sqref="J27 J29 J31 J33 J35 J37 J39">
    <cfRule type="cellIs" dxfId="49" priority="7" operator="equal">
      <formula>"A"</formula>
    </cfRule>
    <cfRule type="cellIs" dxfId="48" priority="8" operator="equal">
      <formula>"U"</formula>
    </cfRule>
    <cfRule type="cellIs" dxfId="47" priority="9" operator="equal">
      <formula>"OK"</formula>
    </cfRule>
  </conditionalFormatting>
  <conditionalFormatting sqref="L27:N27 L29:N29 L31:N31 L33:N33 L35:N35 L37:N37 L39:N39">
    <cfRule type="cellIs" dxfId="46" priority="4" operator="equal">
      <formula>"A"</formula>
    </cfRule>
    <cfRule type="cellIs" dxfId="45" priority="5" operator="equal">
      <formula>"U"</formula>
    </cfRule>
    <cfRule type="cellIs" dxfId="44" priority="6" operator="equal">
      <formula>"OK"</formula>
    </cfRule>
  </conditionalFormatting>
  <hyperlinks>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73"/>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NOÇÕES DE INFORMÁTICA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RACIOCÍNIO LÓGICO E MATEMÁTICO</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LEGISLAÇÃO E ÉTICA NA ADM PÚBLICA</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NOÇÕES DE DIREITO CONSTITUCIONAL</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CONHECIMENTOS ESPECÍFICOS</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row r="62" spans="10:13" ht="15" hidden="1" customHeight="1" x14ac:dyDescent="0.2"/>
    <row r="63" spans="10:13" ht="15" hidden="1" customHeight="1" x14ac:dyDescent="0.2"/>
    <row r="64" spans="10:13"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sheetData>
  <sheetProtection algorithmName="SHA-512" hashValue="CQQJYrKcSICGMPAgOW4Dj8mboiWyMVimDQNnJWW2CQizfyPUlwaoYgYh/Bp5jZlHRDLHv74cvy8mXzlLZAOtkg==" saltValue="ufcl+CTeqFK8TJn86zumng=="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58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59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60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61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23.75" x14ac:dyDescent="0.25">
      <c r="A18" s="25"/>
      <c r="B18" s="25"/>
      <c r="C18" s="25"/>
      <c r="D18" s="25"/>
      <c r="E18" s="26">
        <v>5</v>
      </c>
      <c r="F18" s="23" t="s">
        <v>62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63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90" x14ac:dyDescent="0.25">
      <c r="A20" s="25"/>
      <c r="B20" s="25"/>
      <c r="C20" s="25"/>
      <c r="D20" s="25"/>
      <c r="E20" s="26">
        <v>7</v>
      </c>
      <c r="F20" s="23" t="s">
        <v>64</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uav65Y6R9ZKGkopBMh02h1I0dbD9szYd+FMSrZJSYJzon1IVIMNywenwDPKxx5e04LTlCHBWgCW3az1LXmcGLA==" saltValue="V4XOIaNC5C65S4T7bCuMXg=="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43" priority="8" operator="equal">
      <formula>$Z$15</formula>
    </cfRule>
    <cfRule type="cellIs" dxfId="42" priority="9" operator="equal">
      <formula>$Z$14</formula>
    </cfRule>
  </conditionalFormatting>
  <conditionalFormatting sqref="H52:J73 L52:O73">
    <cfRule type="cellIs" dxfId="41" priority="6" operator="equal">
      <formula>$Z$15</formula>
    </cfRule>
    <cfRule type="cellIs" dxfId="40" priority="7" operator="equal">
      <formula>$Z$14</formula>
    </cfRule>
  </conditionalFormatting>
  <conditionalFormatting sqref="J14:J23">
    <cfRule type="cellIs" dxfId="39" priority="4" operator="equal">
      <formula>$Z$15</formula>
    </cfRule>
    <cfRule type="cellIs" dxfId="38" priority="5"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56.25" x14ac:dyDescent="0.25">
      <c r="A14" s="25"/>
      <c r="B14" s="25"/>
      <c r="C14" s="25"/>
      <c r="D14" s="25"/>
      <c r="E14" s="26">
        <v>1</v>
      </c>
      <c r="F14" s="23" t="s">
        <v>65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66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67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68</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69</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70</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71</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72</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73</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74</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75</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76</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FG0iKC9ZPqQvJjth/ZfIWb2V0JYdesTYqVaorqkiDpMcyHjd8oZfn/WhF5Gq/VVA3e7xCfJRHwRKwZQ+c74OGw==" saltValue="UPngimWsWhHmJoECFgcEP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77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78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79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80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81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56.25" x14ac:dyDescent="0.25">
      <c r="A19" s="25"/>
      <c r="B19" s="25"/>
      <c r="C19" s="25"/>
      <c r="D19" s="25"/>
      <c r="E19" s="30">
        <v>6</v>
      </c>
      <c r="F19" s="24" t="s">
        <v>82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83</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84</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45" x14ac:dyDescent="0.25">
      <c r="A22" s="25"/>
      <c r="B22" s="25"/>
      <c r="C22" s="25"/>
      <c r="D22" s="25"/>
      <c r="E22" s="26">
        <v>9</v>
      </c>
      <c r="F22" s="23" t="s">
        <v>85</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xJQP345ieSaoHYN14Wkbvh+zBfqYW4Vtlda4SId/TiQCg8UrMvrELcf3/PTu7IfUE6nlm7F3JTopXpmimgP+Ug==" saltValue="sTvKj7MVO1qNrkbE0/aG+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12" operator="equal">
      <formula>$Z$15</formula>
    </cfRule>
    <cfRule type="cellIs" dxfId="26" priority="13" operator="equal">
      <formula>$Z$14</formula>
    </cfRule>
  </conditionalFormatting>
  <conditionalFormatting sqref="H52:J73 L52:O73">
    <cfRule type="cellIs" dxfId="25" priority="10" operator="equal">
      <formula>$Z$15</formula>
    </cfRule>
    <cfRule type="cellIs" dxfId="24" priority="11"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86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87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88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89</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90</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2lR07WlL+jFHAaMY8zOXLRAuMWfLCRfMX6mwmw+hH6I7BzmC0CjMuy91MkPU0eSmEEwX6Odp7lPk724AfY+mjQ==" saltValue="E+xyi6flPV6hUIKgIWmKP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91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92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93</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PXHc02Mp496ObDcdREcmTmUvvOcBgBs5eoISx6+tpYQEBYilGelcxzzTcqCID1NnHzrkZuClQ6p2Cg23pfX/Rg==" saltValue="I5PfnWktTnyB404Bo0Fq/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Capa</vt:lpstr>
      <vt:lpstr>Concurso</vt:lpstr>
      <vt:lpstr>Disciplinas</vt:lpstr>
      <vt:lpstr>Estatísticas</vt:lpstr>
      <vt:lpstr>D1</vt:lpstr>
      <vt:lpstr>D2</vt:lpstr>
      <vt:lpstr>D3</vt:lpstr>
      <vt:lpstr>D4</vt:lpstr>
      <vt:lpstr>D5</vt:lpstr>
      <vt:lpstr>D6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2020-02-17T20:42:36Z</dcterms:modified>
</cp:coreProperties>
</file>