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/Users/luispereira/Google Drive/[ EDITAL ESTRATÉGICO ]/PASTA PARA COMPARTILHAR/"/>
    </mc:Choice>
  </mc:AlternateContent>
  <xr:revisionPtr revIDLastSave="0" documentId="13_ncr:1_{DA388408-30A1-F54C-82ED-B8D3B795367D}" xr6:coauthVersionLast="33" xr6:coauthVersionMax="33" xr10:uidLastSave="{00000000-0000-0000-0000-000000000000}"/>
  <bookViews>
    <workbookView showSheetTabs="0" xWindow="33600" yWindow="0" windowWidth="51200" windowHeight="21600" xr2:uid="{00000000-000D-0000-FFFF-FFFF00000000}"/>
  </bookViews>
  <sheets>
    <sheet name="Capa" sheetId="3" r:id="rId1"/>
    <sheet name="Concurso" sheetId="4" r:id="rId2"/>
    <sheet name="Disciplinas" sheetId="6" r:id="rId3"/>
    <sheet name="Estati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  <sheet name="D10" sheetId="19" r:id="rId1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9" l="1"/>
  <c r="N74" i="19"/>
  <c r="M74" i="19"/>
  <c r="L74" i="19"/>
  <c r="J74" i="19"/>
  <c r="I74" i="19"/>
  <c r="H74" i="19"/>
  <c r="O74" i="32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9"/>
  <c r="U74" i="19"/>
  <c r="R74" i="19"/>
  <c r="S74" i="19" s="1"/>
  <c r="Q74" i="19"/>
  <c r="W52" i="19"/>
  <c r="S52" i="19"/>
  <c r="W51" i="19"/>
  <c r="S51" i="19"/>
  <c r="W50" i="19"/>
  <c r="S50" i="19"/>
  <c r="W49" i="19"/>
  <c r="S49" i="19"/>
  <c r="W48" i="19"/>
  <c r="S48" i="19"/>
  <c r="W47" i="19"/>
  <c r="S47" i="19"/>
  <c r="W46" i="19"/>
  <c r="S46" i="19"/>
  <c r="W45" i="19"/>
  <c r="S45" i="19"/>
  <c r="W44" i="19"/>
  <c r="S44" i="19"/>
  <c r="W43" i="19"/>
  <c r="S43" i="19"/>
  <c r="W42" i="19"/>
  <c r="S42" i="19"/>
  <c r="W41" i="19"/>
  <c r="S41" i="19"/>
  <c r="W40" i="19"/>
  <c r="S40" i="19"/>
  <c r="W39" i="19"/>
  <c r="S39" i="19"/>
  <c r="W38" i="19"/>
  <c r="S38" i="19"/>
  <c r="W37" i="19"/>
  <c r="S37" i="19"/>
  <c r="W36" i="19"/>
  <c r="S36" i="19"/>
  <c r="W35" i="19"/>
  <c r="S35" i="19"/>
  <c r="W34" i="19"/>
  <c r="S34" i="19"/>
  <c r="S33" i="19"/>
  <c r="S32" i="19"/>
  <c r="S31" i="19"/>
  <c r="S30" i="19"/>
  <c r="W29" i="19"/>
  <c r="S29" i="19"/>
  <c r="W28" i="19"/>
  <c r="S28" i="19"/>
  <c r="W27" i="19"/>
  <c r="S27" i="19"/>
  <c r="W26" i="19"/>
  <c r="S26" i="19"/>
  <c r="W25" i="19"/>
  <c r="S25" i="19"/>
  <c r="W24" i="19"/>
  <c r="S24" i="19"/>
  <c r="W23" i="19"/>
  <c r="S23" i="19"/>
  <c r="W22" i="19"/>
  <c r="S22" i="19"/>
  <c r="W21" i="19"/>
  <c r="S21" i="19"/>
  <c r="W20" i="19"/>
  <c r="S20" i="19"/>
  <c r="W19" i="19"/>
  <c r="S19" i="19"/>
  <c r="W18" i="19"/>
  <c r="S18" i="19"/>
  <c r="W17" i="19"/>
  <c r="S17" i="19"/>
  <c r="W16" i="19"/>
  <c r="S16" i="19"/>
  <c r="W15" i="19"/>
  <c r="S15" i="19"/>
  <c r="W14" i="19"/>
  <c r="S14" i="19"/>
  <c r="V74" i="32"/>
  <c r="U74" i="32"/>
  <c r="R74" i="32"/>
  <c r="S74" i="32" s="1"/>
  <c r="Q74" i="32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R74" i="17"/>
  <c r="S74" i="17" s="1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W74" i="31" s="1"/>
  <c r="U74" i="31"/>
  <c r="R74" i="31"/>
  <c r="S74" i="31" s="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1" l="1"/>
  <c r="W74" i="12"/>
  <c r="W74" i="19"/>
  <c r="W74" i="32"/>
  <c r="W74" i="17"/>
  <c r="W74" i="15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G33" i="7"/>
  <c r="V20" i="6"/>
  <c r="U20" i="6"/>
  <c r="R20" i="6"/>
  <c r="Q20" i="6"/>
  <c r="O20" i="6"/>
  <c r="N20" i="6"/>
  <c r="M20" i="6"/>
  <c r="L20" i="6"/>
  <c r="J20" i="6"/>
  <c r="I20" i="6"/>
  <c r="H20" i="6"/>
  <c r="V19" i="6"/>
  <c r="U19" i="6"/>
  <c r="R19" i="6"/>
  <c r="Q19" i="6"/>
  <c r="O19" i="6"/>
  <c r="N19" i="6"/>
  <c r="M19" i="6"/>
  <c r="L19" i="6"/>
  <c r="J19" i="6"/>
  <c r="I19" i="6"/>
  <c r="H19" i="6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J33" i="7"/>
  <c r="V11" i="6"/>
  <c r="U11" i="6"/>
  <c r="R11" i="6"/>
  <c r="Q11" i="6"/>
  <c r="O11" i="6"/>
  <c r="N11" i="6"/>
  <c r="M11" i="6"/>
  <c r="L11" i="6"/>
  <c r="J11" i="6"/>
  <c r="I11" i="6"/>
  <c r="H11" i="6"/>
  <c r="S19" i="6" l="1"/>
  <c r="I17" i="7" s="1"/>
  <c r="W20" i="6"/>
  <c r="J18" i="7" s="1"/>
  <c r="J34" i="7"/>
  <c r="I32" i="7"/>
  <c r="J30" i="7"/>
  <c r="J28" i="7"/>
  <c r="J22" i="7"/>
  <c r="I28" i="7"/>
  <c r="J27" i="7"/>
  <c r="J20" i="7"/>
  <c r="J24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S20" i="6"/>
  <c r="I18" i="7" s="1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<sst xmlns="http://schemas.openxmlformats.org/spreadsheetml/2006/main" count="453" uniqueCount="177">
  <si>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</si>
  <si>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</si>
  <si>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</si>
  <si>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</si>
  <si>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</si>
  <si>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</si>
  <si>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</si>
  <si>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</si>
  <si>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</si>
  <si>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</si>
  <si>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</si>
  <si>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</si>
  <si>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</si>
  <si>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</si>
  <si>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</si>
  <si>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</si>
  <si>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</si>
  <si>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</si>
  <si>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</si>
  <si>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</si>
  <si>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</si>
  <si>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</si>
  <si>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</si>
  <si>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</si>
  <si>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</si>
  <si>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</si>
  <si>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</si>
  <si>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</si>
  <si>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</si>
  <si>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</si>
  <si>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</si>
  <si>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</si>
  <si>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</si>
  <si>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</si>
  <si>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</si>
  <si>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</si>
  <si>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</si>
  <si>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</si>
  <si>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</si>
  <si>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</si>
  <si>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</si>
  <si>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</si>
  <si>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</si>
  <si>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</si>
  <si>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</si>
  <si>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</si>
  <si>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</si>
  <si>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N/A</t>
  </si>
  <si>
    <t>DIREITO TRIBUTÁRIO</t>
  </si>
  <si>
    <t>LÍNGUA PORTUGUESA</t>
  </si>
  <si>
    <t>DIREITO CONSTITUCIONAL</t>
  </si>
  <si>
    <t>DIREITO ADMINISTRATIVO</t>
  </si>
  <si>
    <t>CONTABILIDADE GERAL</t>
  </si>
  <si>
    <t>MINISTÉRIO DA FAZENDA</t>
  </si>
  <si>
    <t>23/2012</t>
  </si>
  <si>
    <t>ESAF</t>
  </si>
  <si>
    <t>http://www.esaf.fazenda.gov.br/assuntos/concursos_publicos/em-andamento-1/atrfb/edital-23.pdf</t>
  </si>
  <si>
    <t>ANALISTA-TRIBUTÁRIO DA RECEITA FEDERAL DO BRASIL</t>
  </si>
  <si>
    <t>GERAL</t>
  </si>
  <si>
    <t>Curso superior concluído em qualquer área, em nível de graduação,</t>
  </si>
  <si>
    <t>RACIOCÍNIO LÓGICO-QUANTITATIVO</t>
  </si>
  <si>
    <t>ADMINISTRAÇÃO GERAL</t>
  </si>
  <si>
    <t xml:space="preserve">Compreensão Textual. </t>
  </si>
  <si>
    <t xml:space="preserve">Ortografia. </t>
  </si>
  <si>
    <t xml:space="preserve">Semântica. </t>
  </si>
  <si>
    <t xml:space="preserve">Morfologia. </t>
  </si>
  <si>
    <t xml:space="preserve">Sintaxe. </t>
  </si>
  <si>
    <t>Pontuação.</t>
  </si>
  <si>
    <t>ESPANHOL OU INGLÊS</t>
  </si>
  <si>
    <t xml:space="preserve">Interpretação de Textos. </t>
  </si>
  <si>
    <t xml:space="preserve">Estruturas Lógicas. </t>
  </si>
  <si>
    <t xml:space="preserve">Lógica de Argumentação. </t>
  </si>
  <si>
    <t xml:space="preserve">Diagramas Lógicos. </t>
  </si>
  <si>
    <t xml:space="preserve">Trigonometria. </t>
  </si>
  <si>
    <t xml:space="preserve">Matrizes e Determinantes </t>
  </si>
  <si>
    <t xml:space="preserve">Álgebra elementar. </t>
  </si>
  <si>
    <t xml:space="preserve">Probabilidade e Estatística Descritiva. </t>
  </si>
  <si>
    <t xml:space="preserve">Geometria Básica. </t>
  </si>
  <si>
    <t xml:space="preserve">Juros Simples e Compostos, Taxas de Juros e Desconto. </t>
  </si>
  <si>
    <t>Compreensão e elaboração da lógica das situações por meio de: raciocínio matemático (que envolvam, entre outros, conjuntos numéricos racionais e reais - operações, propriedades, problemas envolvendo as quatro operações nas formas fracionária e decimal; conjuntos numéricos complexos; números e grandezas proporcionais; razão e proporção; divisão proporcional; regra de três simples e composta; porcentagem); raciocínio sequencial; orientação espacial e temporal; formação de conceitos; discriminação de elementos.</t>
  </si>
  <si>
    <t xml:space="preserve">Princípios fundamentais da Constituição de 1988. </t>
  </si>
  <si>
    <t xml:space="preserve">Direitos e deveres individuais e coletivos. </t>
  </si>
  <si>
    <t xml:space="preserve">Direitos sociais. </t>
  </si>
  <si>
    <t xml:space="preserve">Nacionalidade brasileira. </t>
  </si>
  <si>
    <t xml:space="preserve">A organização nacional. União. Estados. Distrito Federal. Municípios. Competências. </t>
  </si>
  <si>
    <t>Administração Pública: princípios constitucionais.</t>
  </si>
  <si>
    <t xml:space="preserve">Direito Administrativo e Administração Pública: conceitos, fontes e princípios administrativos. Constituição Federal de 1988. </t>
  </si>
  <si>
    <t xml:space="preserve">Organização Administrativa do Estado Brasileiro: princípios, espécies, formas e características. Órgãos públicos. Administração pública direta e indireta. Regime jurídico administrativo. Regimes de parcerias. </t>
  </si>
  <si>
    <t xml:space="preserve">Poderes e deveres dos administradores públicos. Uso e abuso de poder. Poderes vinculado, discricionário, hierárquico, disciplinar, regulamentar e poder de polícia. </t>
  </si>
  <si>
    <t xml:space="preserve">Teoria dos Atos Administrativos: conceitos, classificação, espécies, elementos, requisitos e atributos do ato administrativo. Teoria dos motivos determinantes. Vinculação e discricionariedade. Revogação, convalidação e invalidação. O ato administrativo e os direitos dos administrados. </t>
  </si>
  <si>
    <t xml:space="preserve">Serviços Públicos: conceito e natureza, modalidades e formas de prestação, o perfil moderno do serviço público. Concessão, permissão e autorização. Parcerias Público Privadas – PPP. </t>
  </si>
  <si>
    <t xml:space="preserve">Regime jurídico da Licitação e dos Contratos Administrativos. Obrigatoriedade, dispensa, inexigibilidade e vedação da licitação. Procedimentos, anulação e revogação. Modalidades de licitação. Regime dos contratos administrativos. Lei nº 8.666, de 21/6/1993, Lei nº 10.520, de 17/7/2002, e alterações. </t>
  </si>
  <si>
    <t xml:space="preserve">Agentes Públicos. Servidores Públicos: classificação e características. Regimes jurídicos funcionais. Constituição Federal de 1988, Lei nº 8.112, de 11/12/1990, e alterações. Contratação temporária. Execução indireta de atividades – terceirização: Decreto nº 2.271, de 7/7/1997. </t>
  </si>
  <si>
    <t xml:space="preserve">Responsabilidade Civil do Estado. </t>
  </si>
  <si>
    <t xml:space="preserve">Controle da Administração Pública. </t>
  </si>
  <si>
    <t xml:space="preserve">Processo Administrativo Federal: Lei nº 9.784, de 29/1/1999. </t>
  </si>
  <si>
    <t xml:space="preserve">Improbidade Administrativa: Lei nº 8.429, de 2/6/1992. </t>
  </si>
  <si>
    <t xml:space="preserve">Acesso à Informação Pública: Lei nº 12.527, de 18/11/2011. </t>
  </si>
  <si>
    <t xml:space="preserve">Transferências de recursos da União mediante convênios e contratos de repasse (transferências voluntárias): Decreto nº 6.170, de 25/7/1997, e alterações. </t>
  </si>
  <si>
    <t xml:space="preserve">Código de Ética Profissional do Servidor Público Civil do Poder Executivo Federal: Decreto nº 1.171, de 22/6/1994. </t>
  </si>
  <si>
    <t xml:space="preserve">Sistema de Gestão da Ética do Poder Executivo Federal: Decreto nº 6.029, de 1/2/2007. </t>
  </si>
  <si>
    <t>Conflito de Interesses no Serviço Público: Resolução nº 8, de 25/9/2003, da Comissão de Ética Pública da Presidência da República.</t>
  </si>
  <si>
    <t xml:space="preserve">Planejamento: planejamento estratégico; planejamento baseado em cenários. </t>
  </si>
  <si>
    <t xml:space="preserve">Processo decisório: técnicas de análise e solução de problemas; fatores que afetam a decisão; tipos de decisões. </t>
  </si>
  <si>
    <t xml:space="preserve">Gestão de pessoas: estilos de liderança; gestão por competências; trabalho em equipe; motivação; empoderamento. </t>
  </si>
  <si>
    <t xml:space="preserve">Gestão: Gerenciamento de projetos; Gerenciamento de processos, Gestão da Mudança; Gestão da informação e do conhecimento. </t>
  </si>
  <si>
    <t xml:space="preserve">Controle administrativo: indicadores de desempenho; conceitos de eficiência, eficácia e efetividade </t>
  </si>
  <si>
    <t>Comunicação organizacional: habilidades e elementos da comunicação.</t>
  </si>
  <si>
    <t xml:space="preserve">Tributo: conceito e classificação. </t>
  </si>
  <si>
    <t xml:space="preserve">Limitações constitucionais do poder de tributar. </t>
  </si>
  <si>
    <t xml:space="preserve">Impostos de competência da União, dos Estados, do Distrito Federal e dos Municípios. </t>
  </si>
  <si>
    <t xml:space="preserve">Legislação Tributária: disposições gerais, vigência, aplicação, interpretação e integração. </t>
  </si>
  <si>
    <t xml:space="preserve">Obrigação tributária principal e acessória. </t>
  </si>
  <si>
    <t xml:space="preserve">Fato gerador da obrigação tributária. </t>
  </si>
  <si>
    <t xml:space="preserve">Sujeição ativa e passiva. </t>
  </si>
  <si>
    <t xml:space="preserve">Capacidade tributária. </t>
  </si>
  <si>
    <t xml:space="preserve">Domicílio tributário. </t>
  </si>
  <si>
    <t>Crédito tributário: conceito e constituição.</t>
  </si>
  <si>
    <t xml:space="preserve">Lançamento: conceito e modalidades de lançamento. </t>
  </si>
  <si>
    <t xml:space="preserve">Hipóteses de alteração do lançamento. </t>
  </si>
  <si>
    <t xml:space="preserve">Suspensão da exigibilidade do crédito tributário. </t>
  </si>
  <si>
    <t xml:space="preserve">Extinção do crédito tributário e suas modalidades. </t>
  </si>
  <si>
    <t xml:space="preserve">Exclusão do crédito tributário e suas modalidades. </t>
  </si>
  <si>
    <t xml:space="preserve">Administração tributaria: fiscalização; dívida ativa; certidão negativa. </t>
  </si>
  <si>
    <t xml:space="preserve">Regime Geral de Previdência Social. Segurados obrigatórios. Conceito, características e abrangência: empregado, empregado doméstico, contribuinte individual, trabalhador avulso, segurado especial. Segurado facultativo: conceito, características. </t>
  </si>
  <si>
    <t>Empresa e empregador doméstico: conceito previdenciário.</t>
  </si>
  <si>
    <t>Financiamento da seguridade social. Receitas da União. Receitas das contribuições sociais: dos segurados, das empresas, do empregador doméstico, do produtor rural, do clube de futebol profissional, sobre a receita de concursos de prognósticos, receitas de outras fontes. Salário-de-contribuição. Conceito. Parcelas integrantes e parcelas não-integrantes. Arrecadação e recolhimento das contribuições destinadas à seguridade social. Obrigações da empresa e demais contribuintes. Prazo de recolhimento. Recolhimento fora do prazo: juros, multa e atualização monetária. Obrigações acessórias. Retenção e Responsabilidade solidária: conceitos, natureza jurídica e características.</t>
  </si>
  <si>
    <t xml:space="preserve">Princípios Contábeis Fundamentais. </t>
  </si>
  <si>
    <t>Conhecimentos Gerais: Língua Portuguesa (20), Espanhol ou Inglês (10), Raciocínio Lógico-Quantitativo (10), Direito Constitucional e Administrativo (25), Administração Geral (10)
Conhecimentos Específicos: Direito Tributário(20), Contabilidade Geral (10), Legislação Tributária e Aduaneira (30)</t>
  </si>
  <si>
    <t xml:space="preserve">Patrimônio: Componentes Patrimoniais: Ativo, Passivo e Situação Líquida (ou Patrimônio Líquido). </t>
  </si>
  <si>
    <t xml:space="preserve">Diferenciação entre Capital e Patrimônio. </t>
  </si>
  <si>
    <t xml:space="preserve">Equação Fundamental do Patrimônio. </t>
  </si>
  <si>
    <t xml:space="preserve">Representação Gráfica dos Estados Patrimoniais. </t>
  </si>
  <si>
    <t xml:space="preserve">Fatos Contábeis e Respectivas Variações Patrimoniais. </t>
  </si>
  <si>
    <t xml:space="preserve">Contas: Conceito, Débito, Crédito e Saldo – Teorias, Função e Estrutura das Contas – Contas Patrimoniais e de Resultado. </t>
  </si>
  <si>
    <t xml:space="preserve">Apuração de Resultados. </t>
  </si>
  <si>
    <t xml:space="preserve">Sistemas de Contas. Plano de Contas. </t>
  </si>
  <si>
    <t xml:space="preserve">Provisões em Geral. </t>
  </si>
  <si>
    <t xml:space="preserve">Escrituração: Conceito e Métodos – Lançamento Contábil: Rotina e Fórmulas. Processo de Escrituração. Escrituração de Operações Financeiras. </t>
  </si>
  <si>
    <t xml:space="preserve">Livros de Escrituração: Obrigatoriedade, Funções e Formas de Escrituração. Erros de Escrituração e suas correções. </t>
  </si>
  <si>
    <t xml:space="preserve">Sistema de Partidas Dobradas. </t>
  </si>
  <si>
    <t xml:space="preserve">Balancete de Verificação. </t>
  </si>
  <si>
    <t xml:space="preserve">Balanço Patrimonial: Obrigatoriedade e apresentação. Conteúdo dos Grupos e Subgrupos. </t>
  </si>
  <si>
    <t xml:space="preserve">Classificação das Contas, Critérios de Avaliação do Ativo e Passivo e Levantamento do Balanço de acordo com a Lei nº 6.404/76 (Lei das Sociedades por Ações). </t>
  </si>
  <si>
    <t xml:space="preserve">Demonstração do Resultado do Exercício: Estrutura, Características e Elaboração de acordo com a Lei nº 6.404/76. </t>
  </si>
  <si>
    <t xml:space="preserve">Apuração da Receita Líquida, do Custo das Mercadorias ou dos Serviços Vendidos e dos Lucros: Bruto, Operacional e NãoOperacional do Exercício, do Resultado do Exercício antes e depois da Provisão para o Imposto sobre a Renda e para a Contribuição Social sobre o Lucro. </t>
  </si>
  <si>
    <t>PIS/PASEP e COFINS - Regime cumulativo e não-cumulativo.</t>
  </si>
  <si>
    <t>LEGISLAÇÃO ADUANEIRA</t>
  </si>
  <si>
    <t>LEGISLAÇÃO TRIBUTÁRIA</t>
  </si>
  <si>
    <t xml:space="preserve">Imposto sobre a Renda e Proventos de Qualquer Natureza. Princípios Constitucionais aplicáveis. Critérios orientadores. Renda e Proventos. Conceito. Disponibilidade Econômica ou jurídica. Acréscimo patrimonial. Tributação das pessoas físicas. Fato gerador. Contribuintes e Responsáveis. Domicílio Fiscal. Base de cálculo. Alíquotas. Lançamento. Sistema de bases correntes. Período de apuração. </t>
  </si>
  <si>
    <t xml:space="preserve">Tributação das pessoas jurídicas. Gerador. Contribuintes e Responsáveis. Domicílio Fiscal. Base de cálculo. Receitas e Rendimentos. Conceito. Omissão de receita. Lucro real. Lucro presumido. Lucro arbitrado. Isenções e reduções. Imunidades. Tributação na fonte. Período de apuração. Regime de caixa e regime de competência. Alíquotas e adicional. Lançamento. </t>
  </si>
  <si>
    <t>Imposto sobre Produtos Industrializados. Princípios constitucionais aplicáveis. Seletividade. Não-cumulatividade. Imunidades. Bens de capital. Fato gerador. Industrialização. Conceito. Características e modalidades de industrialização. Contribuintes e Responsáveis. Estabelecimentos Industriais e equiparados. Domicílio. Base de cálculo. Créditos. Não Tributados. Suspensão. Isenção. Redução e majoração do imposto. Período de apuração. Apuração do imposto. IPI na importação. Lançamento. Recolhimento. Rotulagem e marcação de produtos. Selos de controle. Registro Especial. Cigarros. Bebidas.</t>
  </si>
  <si>
    <t xml:space="preserve">. Jurisdição Aduaneira. Território Aduaneiro. Portos, Aeroportos e Pontos de Fronteira Alfandegados. Alfandegamento. Recintos Alfandegados. Administração Aduaneira. </t>
  </si>
  <si>
    <t xml:space="preserve">Controle Aduaneiro de Veículos. </t>
  </si>
  <si>
    <t xml:space="preserve">Tributos Incidentes sobre o Comércio Exterior. Regramento Constitucional e Legislação Específica. Produtos, Bens e Mercadorias. Produtos Estrangeiros, Produtos Nacionais, Nacionalizados e Desnacionalizados. </t>
  </si>
  <si>
    <t xml:space="preserve">Imposto de Importação. Sujeitos Ativo e Passivo. Incidência. Fato Gerador. Base de Cálculo. Alíquotas. Regime de Tributação Simplificada. Regime de Tributação Especial. Regime de Tributação Unificada. Pagamento do Imposto. Imunidades do Imposto de Importação e Controle exercido pela Secretaria da Receita Federal do Brasil. </t>
  </si>
  <si>
    <t xml:space="preserve">Imposto de Exportação. Sujeitos Ativo e Passivo. Incidência. Fato Gerador. Base de Cálculo. Alíquotas. Pagamento. </t>
  </si>
  <si>
    <t xml:space="preserve">Imposto Sobre Produtos Industrializados vinculado à Importação. Sujeitos Ativo e Passivo. Incidência e Fato Gerador. Base de Cálculo. Imunidades. </t>
  </si>
  <si>
    <t xml:space="preserve">Contribuição para o PIS/PASEP Importação e COFINS Importação. Sujeitos Ativo e Passivo. Incidência e Fato Gerador. 14 Base de Cálculo. Alíquotas. </t>
  </si>
  <si>
    <t xml:space="preserve">Imposto sobre Operações relativas à Circulação de Mercadorias e sobre Prestação de Serviços de Transporte Interestadual e Intermunicipal e de Comunicação vinculado à Importação. Sujeitos Ativo e Passivo. Fato Gerador. Alíquotas. Isenções e Imunidades. Pagamento do Imposto e Controle pela Secretaria da Receita Federal do Brasil. </t>
  </si>
  <si>
    <t xml:space="preserve">Procedimentos Gerais de Importação e de Exportação. Atividades Relacionadas aos Serviços Aduaneiros. Despacho Aduaneiro de Importação e Despacho Aduaneiro de Exportação. Disposições Gerais. Modalidades. Documentos que os Instruem. Casos Especiais de Importação e de Exportação Previstos na Legislação. Espécies de Declaração de Importação e de Declaração de Exportação. Declaração de Importação. Conferência e Desembaraço na Importação e na Exportação. Cancelamento da Declaração de Importação e da Declaração de Exportação. SISCOMEX. </t>
  </si>
  <si>
    <t xml:space="preserve">Regimes Aduaneiros Especiais e Regimes Aduaneiros aplicados em Áreas Especiais. Disposições Gerais e Específicas de cada Regime e de cada Área. </t>
  </si>
  <si>
    <t xml:space="preserve">Bagagem e Regime Aduaneiro de Bagagem no MERCOSUL. </t>
  </si>
  <si>
    <t xml:space="preserve">Mercadoria Abandonada. </t>
  </si>
  <si>
    <t xml:space="preserve">Mercadoria Avariada e Extraviada. Definição. Vistoria Aduaneira. </t>
  </si>
  <si>
    <t xml:space="preserve">Termo de Responsabilidade. </t>
  </si>
  <si>
    <t xml:space="preserve">Infrações e Penalidades previstas na Legislação Aduaneira. </t>
  </si>
  <si>
    <t xml:space="preserve">Pena de Perdimento. Natureza Jurídica. Hipóteses de Aplicação. Limites. Processo/Procedimento de Perdimento. Processo de Aplicação de Penalidades pelo Transporte Rodoviário de Mercadoria Sujeita a Pena de Perdimento. </t>
  </si>
  <si>
    <t xml:space="preserve">Aplicação de Multas na Importação e na Exportação. </t>
  </si>
  <si>
    <t xml:space="preserve">Intervenientes nas Operações de Comércio Exterior. </t>
  </si>
  <si>
    <t xml:space="preserve">Sanções Administrativas a que estão sujeitos os Intervenientes nas Operações de Comércio Exterior e o Processo de sua Aplicação. </t>
  </si>
  <si>
    <t xml:space="preserve">Procedimentos Especiais de Controle Aduaneiro. </t>
  </si>
  <si>
    <t xml:space="preserve">Destinação de Mercadorias. </t>
  </si>
  <si>
    <t xml:space="preserve">Subfaturamento e Retenção de Mercadorias. </t>
  </si>
  <si>
    <t xml:space="preserve">Legislação Aduaneira aplicável ao MERCOSUL. </t>
  </si>
  <si>
    <t xml:space="preserve">Disposições Constitucionais Relativas à Administração e Controle sobre Comércio Exterior. </t>
  </si>
  <si>
    <t>SISCOSERV (Lei nº 12.546, de 14 de dezembro de 2011).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</si>
</sst>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#,##0.00_);\(&quot;R$&quot;#,##0.00\)"/>
    <numFmt numFmtId="44" formatCode="_(&quot;R$&quot;* #,##0.00_);_(&quot;R$&quot;* \(#,##0.00\);_(&quot;R$&quot;* &quot;-&quot;??_);_(@_)"/>
    <numFmt numFmtId="164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7" fontId="16" fillId="2" borderId="1" xfId="0" applyNumberFormat="1" applyFont="1" applyFill="1" applyBorder="1" applyAlignment="1">
      <alignment horizontal="center" vertical="center"/>
    </xf>
    <xf numFmtId="44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7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99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Estatisticas!$D$9:$F$38</c:f>
              <c:strCache>
                <c:ptCount val="30"/>
                <c:pt idx="0">
                  <c:v>LÍNGUA PORTUGUESA</c:v>
                </c:pt>
                <c:pt idx="1">
                  <c:v>ESPANHOL OU INGLÊS</c:v>
                </c:pt>
                <c:pt idx="2">
                  <c:v>RACIOCÍNIO LÓGICO-QUANTITATIVO</c:v>
                </c:pt>
                <c:pt idx="3">
                  <c:v>DIREITO CONSTITUCIONAL</c:v>
                </c:pt>
                <c:pt idx="4">
                  <c:v>DIREITO ADMINISTRATIVO</c:v>
                </c:pt>
                <c:pt idx="5">
                  <c:v>ADMINISTRAÇÃO GERAL</c:v>
                </c:pt>
                <c:pt idx="6">
                  <c:v>DIREITO TRIBUTÁRIO</c:v>
                </c:pt>
                <c:pt idx="7">
                  <c:v>CONTABILIDADE GERAL</c:v>
                </c:pt>
                <c:pt idx="8">
                  <c:v>LEGISLAÇÃO TRIBUTÁRIA</c:v>
                </c:pt>
                <c:pt idx="9">
                  <c:v>LEGISLAÇÃO ADUANEIRA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Estatisticas!$H$9:$H$18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Estatisticas!$D$9:$F$38</c:f>
              <c:strCache>
                <c:ptCount val="30"/>
                <c:pt idx="0">
                  <c:v>LÍNGUA PORTUGUESA</c:v>
                </c:pt>
                <c:pt idx="1">
                  <c:v>ESPANHOL OU INGLÊS</c:v>
                </c:pt>
                <c:pt idx="2">
                  <c:v>RACIOCÍNIO LÓGICO-QUANTITATIVO</c:v>
                </c:pt>
                <c:pt idx="3">
                  <c:v>DIREITO CONSTITUCIONAL</c:v>
                </c:pt>
                <c:pt idx="4">
                  <c:v>DIREITO ADMINISTRATIVO</c:v>
                </c:pt>
                <c:pt idx="5">
                  <c:v>ADMINISTRAÇÃO GERAL</c:v>
                </c:pt>
                <c:pt idx="6">
                  <c:v>DIREITO TRIBUTÁRIO</c:v>
                </c:pt>
                <c:pt idx="7">
                  <c:v>CONTABILIDADE GERAL</c:v>
                </c:pt>
                <c:pt idx="8">
                  <c:v>LEGISLAÇÃO TRIBUTÁRIA</c:v>
                </c:pt>
                <c:pt idx="9">
                  <c:v>LEGISLAÇÃO ADUANEIRA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Estatisticas!$J$9:$J$18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Estatisticas!$D$9:$F$38</c:f>
              <c:strCache>
                <c:ptCount val="30"/>
                <c:pt idx="0">
                  <c:v>LÍNGUA PORTUGUESA</c:v>
                </c:pt>
                <c:pt idx="1">
                  <c:v>ESPANHOL OU INGLÊS</c:v>
                </c:pt>
                <c:pt idx="2">
                  <c:v>RACIOCÍNIO LÓGICO-QUANTITATIVO</c:v>
                </c:pt>
                <c:pt idx="3">
                  <c:v>DIREITO CONSTITUCIONAL</c:v>
                </c:pt>
                <c:pt idx="4">
                  <c:v>DIREITO ADMINISTRATIVO</c:v>
                </c:pt>
                <c:pt idx="5">
                  <c:v>ADMINISTRAÇÃO GERAL</c:v>
                </c:pt>
                <c:pt idx="6">
                  <c:v>DIREITO TRIBUTÁRIO</c:v>
                </c:pt>
                <c:pt idx="7">
                  <c:v>CONTABILIDADE GERAL</c:v>
                </c:pt>
                <c:pt idx="8">
                  <c:v>LEGISLAÇÃO TRIBUTÁRIA</c:v>
                </c:pt>
                <c:pt idx="9">
                  <c:v>LEGISLAÇÃO ADUANEIRA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Estatisticas!$G$9:$G$18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Estatisticas!$D$9:$F$38</c:f>
              <c:strCache>
                <c:ptCount val="30"/>
                <c:pt idx="0">
                  <c:v>LÍNGUA PORTUGUESA</c:v>
                </c:pt>
                <c:pt idx="1">
                  <c:v>ESPANHOL OU INGLÊS</c:v>
                </c:pt>
                <c:pt idx="2">
                  <c:v>RACIOCÍNIO LÓGICO-QUANTITATIVO</c:v>
                </c:pt>
                <c:pt idx="3">
                  <c:v>DIREITO CONSTITUCIONAL</c:v>
                </c:pt>
                <c:pt idx="4">
                  <c:v>DIREITO ADMINISTRATIVO</c:v>
                </c:pt>
                <c:pt idx="5">
                  <c:v>ADMINISTRAÇÃO GERAL</c:v>
                </c:pt>
                <c:pt idx="6">
                  <c:v>DIREITO TRIBUTÁRIO</c:v>
                </c:pt>
                <c:pt idx="7">
                  <c:v>CONTABILIDADE GERAL</c:v>
                </c:pt>
                <c:pt idx="8">
                  <c:v>LEGISLAÇÃO TRIBUTÁRIA</c:v>
                </c:pt>
                <c:pt idx="9">
                  <c:v>LEGISLAÇÃO ADUANEIRA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Estatisticas!$I$9:$I$18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blog/concurso-receita-federal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i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i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i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i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i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4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i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image" Target="../media/image8.png"/><Relationship Id="rId5" Type="http://schemas.openxmlformats.org/officeDocument/2006/relationships/hyperlink" Target="#Capa!A1"/><Relationship Id="rId15" Type="http://schemas.openxmlformats.org/officeDocument/2006/relationships/image" Target="../media/image10.jpg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isticas!A1"/><Relationship Id="rId14" Type="http://schemas.openxmlformats.org/officeDocument/2006/relationships/hyperlink" Target="https://www.estrategiaconcursos.com.br/cursosPorConcurso/receita-federal-analista-tributario-253/?gclid=CjwKCAjw8_nXBRAiEiwAXWe2yW2RDX8bSScZUne2d6Q1uTsmYUAn1nIXZqNy6_bxDlODrXnr2QRowxoC8_gQAvD_BwE" TargetMode="Externa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i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i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i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i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i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i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i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305000" y="762000"/>
          <a:ext cx="59696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0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0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0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698499</xdr:colOff>
      <xdr:row>7</xdr:row>
      <xdr:rowOff>0</xdr:rowOff>
    </xdr:from>
    <xdr:to>
      <xdr:col>19</xdr:col>
      <xdr:colOff>25538</xdr:colOff>
      <xdr:row>38</xdr:row>
      <xdr:rowOff>12700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EF5ADD-835D-5445-9480-C01A6F3A4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99" y="1333500"/>
          <a:ext cx="11900039" cy="5918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28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9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9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9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9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9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9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9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9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9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9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9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9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9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9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9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9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9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9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9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9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9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9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50" name="Retângulo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51" name="Agrupa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2" name="Retângulo 5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34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3" name="Retângulo 5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35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4" name="Retângulo 5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36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55" name="Agrupar 5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37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57" name="Retângulo 56">
              <a:extLst>
                <a:ext uri="{FF2B5EF4-FFF2-40B4-BE49-F238E27FC236}">
                  <a16:creationId xmlns:a16="http://schemas.microsoft.com/office/drawing/2014/main" id="{00000000-0008-0000-0900-000039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58" name="Agrupar 57">
              <a:extLst>
                <a:ext uri="{FF2B5EF4-FFF2-40B4-BE49-F238E27FC236}">
                  <a16:creationId xmlns:a16="http://schemas.microsoft.com/office/drawing/2014/main" id="{00000000-0008-0000-0900-00003A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59" name="Triângulo isósceles 58">
                <a:extLst>
                  <a:ext uri="{FF2B5EF4-FFF2-40B4-BE49-F238E27FC236}">
                    <a16:creationId xmlns:a16="http://schemas.microsoft.com/office/drawing/2014/main" id="{00000000-0008-0000-0900-00003B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0" name="Agrupar 59">
                <a:extLst>
                  <a:ext uri="{FF2B5EF4-FFF2-40B4-BE49-F238E27FC236}">
                    <a16:creationId xmlns:a16="http://schemas.microsoft.com/office/drawing/2014/main" id="{00000000-0008-0000-0900-00003C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1" name="Retângulo 60">
                  <a:extLst>
                    <a:ext uri="{FF2B5EF4-FFF2-40B4-BE49-F238E27FC236}">
                      <a16:creationId xmlns:a16="http://schemas.microsoft.com/office/drawing/2014/main" id="{00000000-0008-0000-0900-00003D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2" name="Retângulo 61">
                  <a:extLst>
                    <a:ext uri="{FF2B5EF4-FFF2-40B4-BE49-F238E27FC236}">
                      <a16:creationId xmlns:a16="http://schemas.microsoft.com/office/drawing/2014/main" id="{00000000-0008-0000-0900-00003E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3" name="Retângulo 62">
                  <a:extLst>
                    <a:ext uri="{FF2B5EF4-FFF2-40B4-BE49-F238E27FC236}">
                      <a16:creationId xmlns:a16="http://schemas.microsoft.com/office/drawing/2014/main" id="{00000000-0008-0000-0900-00003F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56" name="Retângulo 5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38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50" name="Retângulo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51" name="Agrupa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2" name="Retângulo 5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34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3" name="Retângulo 5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35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4" name="Retângulo 5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36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55" name="Agrupar 5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37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57" name="Retângulo 56">
              <a:extLst>
                <a:ext uri="{FF2B5EF4-FFF2-40B4-BE49-F238E27FC236}">
                  <a16:creationId xmlns:a16="http://schemas.microsoft.com/office/drawing/2014/main" id="{00000000-0008-0000-0A00-000039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58" name="Agrupar 57">
              <a:extLst>
                <a:ext uri="{FF2B5EF4-FFF2-40B4-BE49-F238E27FC236}">
                  <a16:creationId xmlns:a16="http://schemas.microsoft.com/office/drawing/2014/main" id="{00000000-0008-0000-0A00-00003A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59" name="Triângulo isósceles 58">
                <a:extLst>
                  <a:ext uri="{FF2B5EF4-FFF2-40B4-BE49-F238E27FC236}">
                    <a16:creationId xmlns:a16="http://schemas.microsoft.com/office/drawing/2014/main" id="{00000000-0008-0000-0A00-00003B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0" name="Agrupar 59">
                <a:extLst>
                  <a:ext uri="{FF2B5EF4-FFF2-40B4-BE49-F238E27FC236}">
                    <a16:creationId xmlns:a16="http://schemas.microsoft.com/office/drawing/2014/main" id="{00000000-0008-0000-0A00-00003C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1" name="Retângulo 60">
                  <a:extLst>
                    <a:ext uri="{FF2B5EF4-FFF2-40B4-BE49-F238E27FC236}">
                      <a16:creationId xmlns:a16="http://schemas.microsoft.com/office/drawing/2014/main" id="{00000000-0008-0000-0A00-00003D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2" name="Retângulo 61">
                  <a:extLst>
                    <a:ext uri="{FF2B5EF4-FFF2-40B4-BE49-F238E27FC236}">
                      <a16:creationId xmlns:a16="http://schemas.microsoft.com/office/drawing/2014/main" id="{00000000-0008-0000-0A00-00003E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3" name="Retângulo 62">
                  <a:extLst>
                    <a:ext uri="{FF2B5EF4-FFF2-40B4-BE49-F238E27FC236}">
                      <a16:creationId xmlns:a16="http://schemas.microsoft.com/office/drawing/2014/main" id="{00000000-0008-0000-0A00-00003F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56" name="Retângulo 5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38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333375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50" name="Retângulo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51" name="Agrupa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2" name="Retângulo 5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34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3" name="Retângulo 5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35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4" name="Retângulo 5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36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55" name="Agrupar 5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37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57" name="Retângulo 56">
              <a:extLst>
                <a:ext uri="{FF2B5EF4-FFF2-40B4-BE49-F238E27FC236}">
                  <a16:creationId xmlns:a16="http://schemas.microsoft.com/office/drawing/2014/main" id="{00000000-0008-0000-0B00-000039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58" name="Agrupar 57">
              <a:extLst>
                <a:ext uri="{FF2B5EF4-FFF2-40B4-BE49-F238E27FC236}">
                  <a16:creationId xmlns:a16="http://schemas.microsoft.com/office/drawing/2014/main" id="{00000000-0008-0000-0B00-00003A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59" name="Triângulo isósceles 58">
                <a:extLst>
                  <a:ext uri="{FF2B5EF4-FFF2-40B4-BE49-F238E27FC236}">
                    <a16:creationId xmlns:a16="http://schemas.microsoft.com/office/drawing/2014/main" id="{00000000-0008-0000-0B00-00003B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0" name="Agrupar 59">
                <a:extLst>
                  <a:ext uri="{FF2B5EF4-FFF2-40B4-BE49-F238E27FC236}">
                    <a16:creationId xmlns:a16="http://schemas.microsoft.com/office/drawing/2014/main" id="{00000000-0008-0000-0B00-00003C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1" name="Retângulo 60">
                  <a:extLst>
                    <a:ext uri="{FF2B5EF4-FFF2-40B4-BE49-F238E27FC236}">
                      <a16:creationId xmlns:a16="http://schemas.microsoft.com/office/drawing/2014/main" id="{00000000-0008-0000-0B00-00003D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2" name="Retângulo 61">
                  <a:extLst>
                    <a:ext uri="{FF2B5EF4-FFF2-40B4-BE49-F238E27FC236}">
                      <a16:creationId xmlns:a16="http://schemas.microsoft.com/office/drawing/2014/main" id="{00000000-0008-0000-0B00-00003E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3" name="Retângulo 62">
                  <a:extLst>
                    <a:ext uri="{FF2B5EF4-FFF2-40B4-BE49-F238E27FC236}">
                      <a16:creationId xmlns:a16="http://schemas.microsoft.com/office/drawing/2014/main" id="{00000000-0008-0000-0B00-00003F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56" name="Retângulo 5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38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1285875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50" name="Retângulo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51" name="Agrupa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2" name="Retângulo 5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34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3" name="Retângulo 5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35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4" name="Retângulo 5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36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55" name="Agrupar 5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37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57" name="Retângulo 56">
              <a:extLst>
                <a:ext uri="{FF2B5EF4-FFF2-40B4-BE49-F238E27FC236}">
                  <a16:creationId xmlns:a16="http://schemas.microsoft.com/office/drawing/2014/main" id="{00000000-0008-0000-0C00-000039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58" name="Agrupar 57">
              <a:extLst>
                <a:ext uri="{FF2B5EF4-FFF2-40B4-BE49-F238E27FC236}">
                  <a16:creationId xmlns:a16="http://schemas.microsoft.com/office/drawing/2014/main" id="{00000000-0008-0000-0C00-00003A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59" name="Triângulo isósceles 58">
                <a:extLst>
                  <a:ext uri="{FF2B5EF4-FFF2-40B4-BE49-F238E27FC236}">
                    <a16:creationId xmlns:a16="http://schemas.microsoft.com/office/drawing/2014/main" id="{00000000-0008-0000-0C00-00003B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0" name="Agrupar 59">
                <a:extLst>
                  <a:ext uri="{FF2B5EF4-FFF2-40B4-BE49-F238E27FC236}">
                    <a16:creationId xmlns:a16="http://schemas.microsoft.com/office/drawing/2014/main" id="{00000000-0008-0000-0C00-00003C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1" name="Retângulo 60">
                  <a:extLst>
                    <a:ext uri="{FF2B5EF4-FFF2-40B4-BE49-F238E27FC236}">
                      <a16:creationId xmlns:a16="http://schemas.microsoft.com/office/drawing/2014/main" id="{00000000-0008-0000-0C00-00003D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2" name="Retângulo 61">
                  <a:extLst>
                    <a:ext uri="{FF2B5EF4-FFF2-40B4-BE49-F238E27FC236}">
                      <a16:creationId xmlns:a16="http://schemas.microsoft.com/office/drawing/2014/main" id="{00000000-0008-0000-0C00-00003E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3" name="Retângulo 62">
                  <a:extLst>
                    <a:ext uri="{FF2B5EF4-FFF2-40B4-BE49-F238E27FC236}">
                      <a16:creationId xmlns:a16="http://schemas.microsoft.com/office/drawing/2014/main" id="{00000000-0008-0000-0C00-00003F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56" name="Retângulo 5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38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238125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50" name="Retângulo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51" name="Agrupa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2" name="Retângulo 5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34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3" name="Retângulo 5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35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4" name="Retângulo 5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36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55" name="Agrupar 5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37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57" name="Retângulo 56">
              <a:extLst>
                <a:ext uri="{FF2B5EF4-FFF2-40B4-BE49-F238E27FC236}">
                  <a16:creationId xmlns:a16="http://schemas.microsoft.com/office/drawing/2014/main" id="{00000000-0008-0000-0D00-000039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58" name="Agrupar 57">
              <a:extLst>
                <a:ext uri="{FF2B5EF4-FFF2-40B4-BE49-F238E27FC236}">
                  <a16:creationId xmlns:a16="http://schemas.microsoft.com/office/drawing/2014/main" id="{00000000-0008-0000-0D00-00003A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59" name="Triângulo isósceles 58">
                <a:extLst>
                  <a:ext uri="{FF2B5EF4-FFF2-40B4-BE49-F238E27FC236}">
                    <a16:creationId xmlns:a16="http://schemas.microsoft.com/office/drawing/2014/main" id="{00000000-0008-0000-0D00-00003B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0" name="Agrupar 59">
                <a:extLst>
                  <a:ext uri="{FF2B5EF4-FFF2-40B4-BE49-F238E27FC236}">
                    <a16:creationId xmlns:a16="http://schemas.microsoft.com/office/drawing/2014/main" id="{00000000-0008-0000-0D00-00003C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1" name="Retângulo 60">
                  <a:extLst>
                    <a:ext uri="{FF2B5EF4-FFF2-40B4-BE49-F238E27FC236}">
                      <a16:creationId xmlns:a16="http://schemas.microsoft.com/office/drawing/2014/main" id="{00000000-0008-0000-0D00-00003D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2" name="Retângulo 61">
                  <a:extLst>
                    <a:ext uri="{FF2B5EF4-FFF2-40B4-BE49-F238E27FC236}">
                      <a16:creationId xmlns:a16="http://schemas.microsoft.com/office/drawing/2014/main" id="{00000000-0008-0000-0D00-00003E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3" name="Retângulo 62">
                  <a:extLst>
                    <a:ext uri="{FF2B5EF4-FFF2-40B4-BE49-F238E27FC236}">
                      <a16:creationId xmlns:a16="http://schemas.microsoft.com/office/drawing/2014/main" id="{00000000-0008-0000-0D00-00003F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56" name="Retângulo 5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38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305000" y="762000"/>
          <a:ext cx="59696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1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1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1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1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1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7</xdr:row>
      <xdr:rowOff>0</xdr:rowOff>
    </xdr:from>
    <xdr:to>
      <xdr:col>4</xdr:col>
      <xdr:colOff>12701</xdr:colOff>
      <xdr:row>33</xdr:row>
      <xdr:rowOff>12700</xdr:rowOff>
    </xdr:to>
    <xdr:pic>
      <xdr:nvPicPr>
        <xdr:cNvPr id="4" name="Imagem 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6BFBB2A-539F-9448-A900-FAF7DC3E8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1" y="1333500"/>
          <a:ext cx="2108200" cy="4965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4082750" y="762000"/>
          <a:ext cx="6195025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2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2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2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2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2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2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2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0" y="1143000"/>
          <a:ext cx="2095500" cy="572135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2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2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2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2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2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2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2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3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3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3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3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3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3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afic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afic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afic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4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4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4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4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4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4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4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4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4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4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4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4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4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4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4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4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4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4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4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4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4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4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4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4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4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4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4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4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4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4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4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4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4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4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4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4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4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4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4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4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4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4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4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4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4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4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4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4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4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4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4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4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4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4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4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4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4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4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4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4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4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4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5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5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5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5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5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5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25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4" name="Retângulo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6" name="Agrupa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7" name="Retângulo 9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1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8" name="Retângulo 9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2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0" name="Agrupar 9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2" name="Retângulo 101">
              <a:extLst>
                <a:ext uri="{FF2B5EF4-FFF2-40B4-BE49-F238E27FC236}">
                  <a16:creationId xmlns:a16="http://schemas.microsoft.com/office/drawing/2014/main" id="{00000000-0008-0000-0600-000066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3" name="Agrupar 102">
              <a:extLst>
                <a:ext uri="{FF2B5EF4-FFF2-40B4-BE49-F238E27FC236}">
                  <a16:creationId xmlns:a16="http://schemas.microsoft.com/office/drawing/2014/main" id="{00000000-0008-0000-0600-00006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4" name="Triângulo isósceles 103">
                <a:extLst>
                  <a:ext uri="{FF2B5EF4-FFF2-40B4-BE49-F238E27FC236}">
                    <a16:creationId xmlns:a16="http://schemas.microsoft.com/office/drawing/2014/main" id="{00000000-0008-0000-0600-00006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5" name="Agrupar 104">
                <a:extLst>
                  <a:ext uri="{FF2B5EF4-FFF2-40B4-BE49-F238E27FC236}">
                    <a16:creationId xmlns:a16="http://schemas.microsoft.com/office/drawing/2014/main" id="{00000000-0008-0000-0600-00006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6" name="Retângulo 105">
                  <a:extLst>
                    <a:ext uri="{FF2B5EF4-FFF2-40B4-BE49-F238E27FC236}">
                      <a16:creationId xmlns:a16="http://schemas.microsoft.com/office/drawing/2014/main" id="{00000000-0008-0000-0600-00006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600-00006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600-00006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1" name="Retângulo 10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ESPANHOL OU 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LÓGICO-QUANTITATIVO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ADMINISTRAÇÃO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ADUANEIRA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7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7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7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7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7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7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7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ESPANHOL OU INGLÊS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LÓGICO-QUANTITATIVO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DIREITO ADMINISTRATIVO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ADMINISTRAÇÃO GERAL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TRIBUTÁRIO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CONTABILIDADE GERAL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TRIBUTÁRIA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ADUANEIRA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14</xdr:row>
      <xdr:rowOff>285750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285750</xdr:rowOff>
    </xdr:from>
    <xdr:to>
      <xdr:col>3</xdr:col>
      <xdr:colOff>0</xdr:colOff>
      <xdr:row>14</xdr:row>
      <xdr:rowOff>476250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476250</xdr:rowOff>
    </xdr:from>
    <xdr:to>
      <xdr:col>3</xdr:col>
      <xdr:colOff>0</xdr:colOff>
      <xdr:row>14</xdr:row>
      <xdr:rowOff>666750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666750</xdr:rowOff>
    </xdr:from>
    <xdr:to>
      <xdr:col>3</xdr:col>
      <xdr:colOff>0</xdr:colOff>
      <xdr:row>15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15</xdr:row>
      <xdr:rowOff>190500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190500</xdr:rowOff>
    </xdr:from>
    <xdr:to>
      <xdr:col>3</xdr:col>
      <xdr:colOff>0</xdr:colOff>
      <xdr:row>15</xdr:row>
      <xdr:rowOff>381000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381000</xdr:rowOff>
    </xdr:from>
    <xdr:to>
      <xdr:col>3</xdr:col>
      <xdr:colOff>0</xdr:colOff>
      <xdr:row>15</xdr:row>
      <xdr:rowOff>571500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571500</xdr:rowOff>
    </xdr:from>
    <xdr:to>
      <xdr:col>3</xdr:col>
      <xdr:colOff>0</xdr:colOff>
      <xdr:row>16</xdr:row>
      <xdr:rowOff>47625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47625</xdr:rowOff>
    </xdr:from>
    <xdr:to>
      <xdr:col>3</xdr:col>
      <xdr:colOff>0</xdr:colOff>
      <xdr:row>16</xdr:row>
      <xdr:rowOff>238125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238125</xdr:rowOff>
    </xdr:from>
    <xdr:to>
      <xdr:col>3</xdr:col>
      <xdr:colOff>0</xdr:colOff>
      <xdr:row>16</xdr:row>
      <xdr:rowOff>428625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428625</xdr:rowOff>
    </xdr:from>
    <xdr:to>
      <xdr:col>3</xdr:col>
      <xdr:colOff>0</xdr:colOff>
      <xdr:row>16</xdr:row>
      <xdr:rowOff>619125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619125</xdr:rowOff>
    </xdr:from>
    <xdr:to>
      <xdr:col>3</xdr:col>
      <xdr:colOff>0</xdr:colOff>
      <xdr:row>16</xdr:row>
      <xdr:rowOff>809625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809625</xdr:rowOff>
    </xdr:from>
    <xdr:to>
      <xdr:col>3</xdr:col>
      <xdr:colOff>0</xdr:colOff>
      <xdr:row>16</xdr:row>
      <xdr:rowOff>1000125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1000125</xdr:rowOff>
    </xdr:from>
    <xdr:to>
      <xdr:col>3</xdr:col>
      <xdr:colOff>0</xdr:colOff>
      <xdr:row>16</xdr:row>
      <xdr:rowOff>1190625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1190625</xdr:rowOff>
    </xdr:from>
    <xdr:to>
      <xdr:col>3</xdr:col>
      <xdr:colOff>0</xdr:colOff>
      <xdr:row>17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17</xdr:row>
      <xdr:rowOff>285750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285750</xdr:rowOff>
    </xdr:from>
    <xdr:to>
      <xdr:col>3</xdr:col>
      <xdr:colOff>0</xdr:colOff>
      <xdr:row>17</xdr:row>
      <xdr:rowOff>476250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476250</xdr:rowOff>
    </xdr:from>
    <xdr:to>
      <xdr:col>3</xdr:col>
      <xdr:colOff>0</xdr:colOff>
      <xdr:row>17</xdr:row>
      <xdr:rowOff>666750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666750</xdr:rowOff>
    </xdr:from>
    <xdr:to>
      <xdr:col>3</xdr:col>
      <xdr:colOff>0</xdr:colOff>
      <xdr:row>18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48" name="Retângulo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49" name="Agrupa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0" name="Retângulo 4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3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1" name="Retângulo 5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3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2" name="Retângulo 5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3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53" name="Agrupar 5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3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55" name="Retângulo 54">
              <a:extLst>
                <a:ext uri="{FF2B5EF4-FFF2-40B4-BE49-F238E27FC236}">
                  <a16:creationId xmlns:a16="http://schemas.microsoft.com/office/drawing/2014/main" id="{00000000-0008-0000-0800-00003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56" name="Agrupar 55">
              <a:extLst>
                <a:ext uri="{FF2B5EF4-FFF2-40B4-BE49-F238E27FC236}">
                  <a16:creationId xmlns:a16="http://schemas.microsoft.com/office/drawing/2014/main" id="{00000000-0008-0000-0800-00003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57" name="Triângulo isósceles 56">
                <a:extLst>
                  <a:ext uri="{FF2B5EF4-FFF2-40B4-BE49-F238E27FC236}">
                    <a16:creationId xmlns:a16="http://schemas.microsoft.com/office/drawing/2014/main" id="{00000000-0008-0000-0800-00003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58" name="Agrupar 57">
                <a:extLst>
                  <a:ext uri="{FF2B5EF4-FFF2-40B4-BE49-F238E27FC236}">
                    <a16:creationId xmlns:a16="http://schemas.microsoft.com/office/drawing/2014/main" id="{00000000-0008-0000-0800-00003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59" name="Retângulo 58">
                  <a:extLst>
                    <a:ext uri="{FF2B5EF4-FFF2-40B4-BE49-F238E27FC236}">
                      <a16:creationId xmlns:a16="http://schemas.microsoft.com/office/drawing/2014/main" id="{00000000-0008-0000-0800-00003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0" name="Retângulo 59">
                  <a:extLst>
                    <a:ext uri="{FF2B5EF4-FFF2-40B4-BE49-F238E27FC236}">
                      <a16:creationId xmlns:a16="http://schemas.microsoft.com/office/drawing/2014/main" id="{00000000-0008-0000-0800-00003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1" name="Retângulo 60">
                  <a:extLst>
                    <a:ext uri="{FF2B5EF4-FFF2-40B4-BE49-F238E27FC236}">
                      <a16:creationId xmlns:a16="http://schemas.microsoft.com/office/drawing/2014/main" id="{00000000-0008-0000-0800-00003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54" name="Retângulo 5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3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saf.fazenda.gov.br/assuntos/concursos_publicos/em-andamento-1/atrfb/edital-2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U39"/>
  <sheetViews>
    <sheetView showRowColHeaders="0" tabSelected="1" workbookViewId="0">
      <selection activeCell="C8" sqref="C8:S38"/>
    </sheetView>
  </sheetViews>
  <sheetFormatPr baseColWidth="10" defaultColWidth="0" defaultRowHeight="15" customHeight="1" zeroHeight="1" x14ac:dyDescent="0.2"/>
  <cols>
    <col min="1" max="21" width="9.1640625" style="90" customWidth="1"/>
    <col min="22" max="16384" width="9.1640625" style="90" hidden="1"/>
  </cols>
  <sheetData>
    <row r="1" spans="1:2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sheet="1" objects="1" scenarios="1" selectLockedCells="1" selectUn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A1:AA75"/>
  <sheetViews>
    <sheetView showRowColHeaders="0" workbookViewId="0">
      <selection activeCell="H14" sqref="H14"/>
    </sheetView>
  </sheetViews>
  <sheetFormatPr baseColWidth="10" defaultColWidth="0" defaultRowHeight="15" zeroHeight="1" x14ac:dyDescent="0.2"/>
  <cols>
    <col min="1" max="3" width="9.1640625" style="7" customWidth="1"/>
    <col min="4" max="5" width="2.6640625" style="7" customWidth="1"/>
    <col min="6" max="6" width="30.1640625" style="7" bestFit="1" customWidth="1"/>
    <col min="7" max="7" width="0.83203125" style="7" customWidth="1"/>
    <col min="8" max="10" width="7.6640625" style="7" customWidth="1"/>
    <col min="11" max="11" width="0.83203125" style="7" customWidth="1"/>
    <col min="12" max="15" width="7.6640625" style="7" customWidth="1"/>
    <col min="16" max="16" width="0.83203125" style="7" customWidth="1"/>
    <col min="17" max="19" width="7.6640625" style="7" customWidth="1"/>
    <col min="20" max="20" width="0.83203125" style="7" customWidth="1"/>
    <col min="21" max="23" width="7.6640625" style="7" customWidth="1"/>
    <col min="24" max="24" width="2.6640625" style="7" customWidth="1"/>
    <col min="25" max="25" width="10.6640625" style="7" customWidth="1"/>
    <col min="26" max="26" width="9.1640625" style="7" customWidth="1"/>
    <col min="27" max="27" width="2.6640625" style="7" customWidth="1"/>
    <col min="28" max="16384" width="9.1640625" style="1" hidden="1"/>
  </cols>
  <sheetData>
    <row r="1" spans="1:27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/>
    <row r="8" spans="1:27" ht="15" customHeight="1" x14ac:dyDescent="0.2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"/>
    <row r="11" spans="1:27" ht="15" customHeight="1" x14ac:dyDescent="0.2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" customHeight="1" x14ac:dyDescent="0.2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" x14ac:dyDescent="0.2">
      <c r="A14" s="25"/>
      <c r="B14" s="25"/>
      <c r="C14" s="25"/>
      <c r="D14" s="25"/>
      <c r="E14" s="26">
        <v>1</v>
      </c>
      <c r="F14" s="23" t="s">
        <v>102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" x14ac:dyDescent="0.2">
      <c r="A15" s="25"/>
      <c r="B15" s="25"/>
      <c r="C15" s="25"/>
      <c r="D15" s="25"/>
      <c r="E15" s="30">
        <v>2</v>
      </c>
      <c r="F15" s="24" t="s">
        <v>103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" x14ac:dyDescent="0.2">
      <c r="A16" s="25"/>
      <c r="B16" s="25"/>
      <c r="C16" s="25"/>
      <c r="D16" s="25"/>
      <c r="E16" s="26">
        <v>3</v>
      </c>
      <c r="F16" s="23" t="s">
        <v>104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" x14ac:dyDescent="0.2">
      <c r="A17" s="25"/>
      <c r="B17" s="25"/>
      <c r="C17" s="25"/>
      <c r="D17" s="25"/>
      <c r="E17" s="30">
        <v>4</v>
      </c>
      <c r="F17" s="24" t="s">
        <v>105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" x14ac:dyDescent="0.2">
      <c r="A18" s="25"/>
      <c r="B18" s="25"/>
      <c r="C18" s="25"/>
      <c r="D18" s="25"/>
      <c r="E18" s="26">
        <v>5</v>
      </c>
      <c r="F18" s="23" t="s">
        <v>106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" x14ac:dyDescent="0.2">
      <c r="A19" s="25"/>
      <c r="B19" s="25"/>
      <c r="C19" s="25"/>
      <c r="D19" s="25"/>
      <c r="E19" s="30">
        <v>6</v>
      </c>
      <c r="F19" s="24" t="s">
        <v>107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"/>
  </sheetData>
  <sheetProtection algorithmName="SHA-512" hashValue="ZXMwAeg1qQb/H5p0vjdU2QMKlzirTPkkNOW94fiWY5xWr1BmiAN/+AddaIHmS4fz9WNW4qV3i17B66ivQRSkGg==" saltValue="cPvb9gyRDDqkLLo1j4Qmf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900-000000000000}">
      <formula1>$Z$14:$Z$15</formula1>
    </dataValidation>
    <dataValidation type="list" allowBlank="1" showInputMessage="1" showErrorMessage="1" sqref="L14:O73" xr:uid="{00000000-0002-0000-0900-000001000000}">
      <formula1>$Z$14</formula1>
    </dataValidation>
    <dataValidation type="whole" allowBlank="1" showInputMessage="1" showErrorMessage="1" sqref="Q14:R73 U14:V73" xr:uid="{00000000-0002-0000-09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A1:AA75"/>
  <sheetViews>
    <sheetView showRowColHeaders="0" workbookViewId="0">
      <selection activeCell="H14" sqref="H14"/>
    </sheetView>
  </sheetViews>
  <sheetFormatPr baseColWidth="10" defaultColWidth="0" defaultRowHeight="15" zeroHeight="1" x14ac:dyDescent="0.2"/>
  <cols>
    <col min="1" max="3" width="9.1640625" style="7" customWidth="1"/>
    <col min="4" max="5" width="2.6640625" style="7" customWidth="1"/>
    <col min="6" max="6" width="30.1640625" style="7" bestFit="1" customWidth="1"/>
    <col min="7" max="7" width="0.83203125" style="7" customWidth="1"/>
    <col min="8" max="10" width="7.6640625" style="7" customWidth="1"/>
    <col min="11" max="11" width="0.83203125" style="7" customWidth="1"/>
    <col min="12" max="15" width="7.6640625" style="7" customWidth="1"/>
    <col min="16" max="16" width="0.83203125" style="7" customWidth="1"/>
    <col min="17" max="19" width="7.6640625" style="7" customWidth="1"/>
    <col min="20" max="20" width="0.83203125" style="7" customWidth="1"/>
    <col min="21" max="23" width="7.6640625" style="7" customWidth="1"/>
    <col min="24" max="24" width="2.6640625" style="7" customWidth="1"/>
    <col min="25" max="25" width="10.6640625" style="7" customWidth="1"/>
    <col min="26" max="26" width="9.1640625" style="7" customWidth="1"/>
    <col min="27" max="27" width="2.6640625" style="7" customWidth="1"/>
    <col min="28" max="16384" width="9.1640625" style="1" hidden="1"/>
  </cols>
  <sheetData>
    <row r="1" spans="1:27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/>
    <row r="8" spans="1:27" ht="15" customHeight="1" x14ac:dyDescent="0.2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"/>
    <row r="11" spans="1:27" ht="15" customHeight="1" x14ac:dyDescent="0.2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" customHeight="1" x14ac:dyDescent="0.2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">
      <c r="A14" s="25"/>
      <c r="B14" s="25"/>
      <c r="C14" s="25"/>
      <c r="D14" s="25"/>
      <c r="E14" s="26">
        <v>1</v>
      </c>
      <c r="F14" s="23" t="s">
        <v>108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">
      <c r="A15" s="25"/>
      <c r="B15" s="25"/>
      <c r="C15" s="25"/>
      <c r="D15" s="25"/>
      <c r="E15" s="30">
        <v>2</v>
      </c>
      <c r="F15" s="24" t="s">
        <v>109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" x14ac:dyDescent="0.2">
      <c r="A16" s="25"/>
      <c r="B16" s="25"/>
      <c r="C16" s="25"/>
      <c r="D16" s="25"/>
      <c r="E16" s="26">
        <v>3</v>
      </c>
      <c r="F16" s="23" t="s">
        <v>110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" x14ac:dyDescent="0.2">
      <c r="A17" s="25"/>
      <c r="B17" s="25"/>
      <c r="C17" s="25"/>
      <c r="D17" s="25"/>
      <c r="E17" s="30">
        <v>4</v>
      </c>
      <c r="F17" s="24" t="s">
        <v>111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">
      <c r="A18" s="25"/>
      <c r="B18" s="25"/>
      <c r="C18" s="25"/>
      <c r="D18" s="25"/>
      <c r="E18" s="26">
        <v>5</v>
      </c>
      <c r="F18" s="23" t="s">
        <v>112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">
      <c r="A19" s="25"/>
      <c r="B19" s="25"/>
      <c r="C19" s="25"/>
      <c r="D19" s="25"/>
      <c r="E19" s="30">
        <v>6</v>
      </c>
      <c r="F19" s="24" t="s">
        <v>113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">
      <c r="A20" s="25"/>
      <c r="B20" s="25"/>
      <c r="C20" s="25"/>
      <c r="D20" s="25"/>
      <c r="E20" s="26">
        <v>7</v>
      </c>
      <c r="F20" s="23" t="s">
        <v>114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">
      <c r="A21" s="25"/>
      <c r="B21" s="25"/>
      <c r="C21" s="25"/>
      <c r="D21" s="25"/>
      <c r="E21" s="30">
        <v>8</v>
      </c>
      <c r="F21" s="24" t="s">
        <v>115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">
      <c r="A22" s="25"/>
      <c r="B22" s="25"/>
      <c r="C22" s="25"/>
      <c r="D22" s="25"/>
      <c r="E22" s="26">
        <v>9</v>
      </c>
      <c r="F22" s="23" t="s">
        <v>116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">
      <c r="A23" s="25"/>
      <c r="B23" s="25"/>
      <c r="C23" s="25"/>
      <c r="D23" s="25"/>
      <c r="E23" s="30">
        <v>10</v>
      </c>
      <c r="F23" s="24" t="s">
        <v>117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">
      <c r="A24" s="25"/>
      <c r="B24" s="25"/>
      <c r="C24" s="25"/>
      <c r="D24" s="25"/>
      <c r="E24" s="26">
        <v>11</v>
      </c>
      <c r="F24" s="23" t="s">
        <v>118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">
      <c r="A25" s="25"/>
      <c r="B25" s="25"/>
      <c r="C25" s="25"/>
      <c r="D25" s="25"/>
      <c r="E25" s="30">
        <v>12</v>
      </c>
      <c r="F25" s="24" t="s">
        <v>119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">
      <c r="A26" s="25"/>
      <c r="B26" s="25"/>
      <c r="C26" s="25"/>
      <c r="D26" s="25"/>
      <c r="E26" s="26">
        <v>13</v>
      </c>
      <c r="F26" s="23" t="s">
        <v>120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">
      <c r="A27" s="25"/>
      <c r="B27" s="25"/>
      <c r="C27" s="25"/>
      <c r="D27" s="25"/>
      <c r="E27" s="30">
        <v>14</v>
      </c>
      <c r="F27" s="24" t="s">
        <v>121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">
      <c r="A28" s="25"/>
      <c r="B28" s="25"/>
      <c r="C28" s="25"/>
      <c r="D28" s="25"/>
      <c r="E28" s="26">
        <v>15</v>
      </c>
      <c r="F28" s="23" t="s">
        <v>122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22" x14ac:dyDescent="0.2">
      <c r="A29" s="25"/>
      <c r="B29" s="25"/>
      <c r="C29" s="25"/>
      <c r="D29" s="25"/>
      <c r="E29" s="30">
        <v>16</v>
      </c>
      <c r="F29" s="24" t="s">
        <v>123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55" x14ac:dyDescent="0.2">
      <c r="A30" s="25"/>
      <c r="B30" s="25"/>
      <c r="C30" s="25"/>
      <c r="D30" s="25"/>
      <c r="E30" s="26">
        <v>17</v>
      </c>
      <c r="F30" s="23" t="s">
        <v>124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22" x14ac:dyDescent="0.2">
      <c r="A31" s="25"/>
      <c r="B31" s="25"/>
      <c r="C31" s="25"/>
      <c r="D31" s="25"/>
      <c r="E31" s="30">
        <v>18</v>
      </c>
      <c r="F31" s="24" t="s">
        <v>125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154" x14ac:dyDescent="0.2">
      <c r="A32" s="25"/>
      <c r="B32" s="25"/>
      <c r="C32" s="25"/>
      <c r="D32" s="25"/>
      <c r="E32" s="26">
        <v>19</v>
      </c>
      <c r="F32" s="23" t="s">
        <v>126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"/>
  </sheetData>
  <sheetProtection algorithmName="SHA-512" hashValue="ltwmykO/BZhH08Cnq4wF7Zla6dqspTg4kXncvF+kXJBerecD74vYNH1MDphpjfszrAGvWX0kj4NVn6miHA9m6w==" saltValue="ch0NV1SQj0/pACwDi5HMl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A00-000000000000}">
      <formula1>0</formula1>
      <formula2>1000</formula2>
    </dataValidation>
    <dataValidation type="list" allowBlank="1" showInputMessage="1" showErrorMessage="1" sqref="L14:O73" xr:uid="{00000000-0002-0000-0A00-000001000000}">
      <formula1>$Z$14</formula1>
    </dataValidation>
    <dataValidation type="list" allowBlank="1" showInputMessage="1" showErrorMessage="1" sqref="H14:J73" xr:uid="{00000000-0002-0000-0A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A1:AA75"/>
  <sheetViews>
    <sheetView showRowColHeaders="0" workbookViewId="0">
      <selection activeCell="H14" sqref="H14"/>
    </sheetView>
  </sheetViews>
  <sheetFormatPr baseColWidth="10" defaultColWidth="0" defaultRowHeight="15" zeroHeight="1" x14ac:dyDescent="0.2"/>
  <cols>
    <col min="1" max="3" width="9.1640625" style="7" customWidth="1"/>
    <col min="4" max="5" width="2.6640625" style="7" customWidth="1"/>
    <col min="6" max="6" width="30.1640625" style="7" bestFit="1" customWidth="1"/>
    <col min="7" max="7" width="0.83203125" style="7" customWidth="1"/>
    <col min="8" max="10" width="7.6640625" style="7" customWidth="1"/>
    <col min="11" max="11" width="0.83203125" style="7" customWidth="1"/>
    <col min="12" max="15" width="7.6640625" style="7" customWidth="1"/>
    <col min="16" max="16" width="0.83203125" style="7" customWidth="1"/>
    <col min="17" max="19" width="7.6640625" style="7" customWidth="1"/>
    <col min="20" max="20" width="0.83203125" style="7" customWidth="1"/>
    <col min="21" max="23" width="7.6640625" style="7" customWidth="1"/>
    <col min="24" max="24" width="2.6640625" style="7" customWidth="1"/>
    <col min="25" max="25" width="10.6640625" style="7" customWidth="1"/>
    <col min="26" max="26" width="9.1640625" style="7" customWidth="1"/>
    <col min="27" max="27" width="2.6640625" style="7" customWidth="1"/>
    <col min="28" max="16384" width="9.1640625" style="1" hidden="1"/>
  </cols>
  <sheetData>
    <row r="1" spans="1:27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/>
    <row r="8" spans="1:27" ht="15" customHeight="1" x14ac:dyDescent="0.2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"/>
    <row r="11" spans="1:27" ht="15" customHeight="1" x14ac:dyDescent="0.2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" customHeight="1" x14ac:dyDescent="0.2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">
      <c r="A14" s="25"/>
      <c r="B14" s="25"/>
      <c r="C14" s="25"/>
      <c r="D14" s="25"/>
      <c r="E14" s="26">
        <v>1</v>
      </c>
      <c r="F14" s="23" t="s">
        <v>127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" x14ac:dyDescent="0.2">
      <c r="A15" s="25"/>
      <c r="B15" s="25"/>
      <c r="C15" s="25"/>
      <c r="D15" s="25"/>
      <c r="E15" s="30">
        <v>2</v>
      </c>
      <c r="F15" s="24" t="s">
        <v>129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">
      <c r="A16" s="25"/>
      <c r="B16" s="25"/>
      <c r="C16" s="25"/>
      <c r="D16" s="25"/>
      <c r="E16" s="26">
        <v>3</v>
      </c>
      <c r="F16" s="23" t="s">
        <v>130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">
      <c r="A17" s="25"/>
      <c r="B17" s="25"/>
      <c r="C17" s="25"/>
      <c r="D17" s="25"/>
      <c r="E17" s="30">
        <v>4</v>
      </c>
      <c r="F17" s="24" t="s">
        <v>131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">
      <c r="A18" s="25"/>
      <c r="B18" s="25"/>
      <c r="C18" s="25"/>
      <c r="D18" s="25"/>
      <c r="E18" s="26">
        <v>5</v>
      </c>
      <c r="F18" s="23" t="s">
        <v>132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" x14ac:dyDescent="0.2">
      <c r="A19" s="25"/>
      <c r="B19" s="25"/>
      <c r="C19" s="25"/>
      <c r="D19" s="25"/>
      <c r="E19" s="30">
        <v>6</v>
      </c>
      <c r="F19" s="24" t="s">
        <v>133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" x14ac:dyDescent="0.2">
      <c r="A20" s="25"/>
      <c r="B20" s="25"/>
      <c r="C20" s="25"/>
      <c r="D20" s="25"/>
      <c r="E20" s="26">
        <v>7</v>
      </c>
      <c r="F20" s="23" t="s">
        <v>134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">
      <c r="A21" s="25"/>
      <c r="B21" s="25"/>
      <c r="C21" s="25"/>
      <c r="D21" s="25"/>
      <c r="E21" s="30">
        <v>8</v>
      </c>
      <c r="F21" s="24" t="s">
        <v>135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">
      <c r="A22" s="25"/>
      <c r="B22" s="25"/>
      <c r="C22" s="25"/>
      <c r="D22" s="25"/>
      <c r="E22" s="26">
        <v>9</v>
      </c>
      <c r="F22" s="23" t="s">
        <v>136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">
      <c r="A23" s="25"/>
      <c r="B23" s="25"/>
      <c r="C23" s="25"/>
      <c r="D23" s="25"/>
      <c r="E23" s="30">
        <v>10</v>
      </c>
      <c r="F23" s="24" t="s">
        <v>137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" x14ac:dyDescent="0.2">
      <c r="A24" s="25"/>
      <c r="B24" s="25"/>
      <c r="C24" s="25"/>
      <c r="D24" s="25"/>
      <c r="E24" s="26">
        <v>11</v>
      </c>
      <c r="F24" s="23" t="s">
        <v>138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" x14ac:dyDescent="0.2">
      <c r="A25" s="25"/>
      <c r="B25" s="25"/>
      <c r="C25" s="25"/>
      <c r="D25" s="25"/>
      <c r="E25" s="30">
        <v>12</v>
      </c>
      <c r="F25" s="24" t="s">
        <v>139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">
      <c r="A26" s="25"/>
      <c r="B26" s="25"/>
      <c r="C26" s="25"/>
      <c r="D26" s="25"/>
      <c r="E26" s="26">
        <v>13</v>
      </c>
      <c r="F26" s="23" t="s">
        <v>140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">
      <c r="A27" s="25"/>
      <c r="B27" s="25"/>
      <c r="C27" s="25"/>
      <c r="D27" s="25"/>
      <c r="E27" s="30">
        <v>14</v>
      </c>
      <c r="F27" s="24" t="s">
        <v>141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" x14ac:dyDescent="0.2">
      <c r="A28" s="25"/>
      <c r="B28" s="25"/>
      <c r="C28" s="25"/>
      <c r="D28" s="25"/>
      <c r="E28" s="26">
        <v>15</v>
      </c>
      <c r="F28" s="23" t="s">
        <v>142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44" x14ac:dyDescent="0.2">
      <c r="A29" s="25"/>
      <c r="B29" s="25"/>
      <c r="C29" s="25"/>
      <c r="D29" s="25"/>
      <c r="E29" s="30">
        <v>16</v>
      </c>
      <c r="F29" s="24" t="s">
        <v>143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33" x14ac:dyDescent="0.2">
      <c r="A30" s="25"/>
      <c r="B30" s="25"/>
      <c r="C30" s="25"/>
      <c r="D30" s="25"/>
      <c r="E30" s="26">
        <v>17</v>
      </c>
      <c r="F30" s="23" t="s">
        <v>144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66" x14ac:dyDescent="0.2">
      <c r="A31" s="25"/>
      <c r="B31" s="25"/>
      <c r="C31" s="25"/>
      <c r="D31" s="25"/>
      <c r="E31" s="30">
        <v>18</v>
      </c>
      <c r="F31" s="24" t="s">
        <v>145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22" x14ac:dyDescent="0.2">
      <c r="A32" s="25"/>
      <c r="B32" s="25"/>
      <c r="C32" s="25"/>
      <c r="D32" s="25"/>
      <c r="E32" s="26">
        <v>19</v>
      </c>
      <c r="F32" s="23" t="s">
        <v>146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"/>
  </sheetData>
  <sheetProtection algorithmName="SHA-512" hashValue="WYDJo2AWLStPJfR8PwGKH5B6oZrcrZpxk1EXB0dkCIl2eOWrhzsIe4/zgcK2mTY/nWskeemQxGyEiHCw3hLgcg==" saltValue="ypRDDV7BflSyWQfoymq96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/>
  <dimension ref="A1:AA75"/>
  <sheetViews>
    <sheetView showRowColHeaders="0" workbookViewId="0">
      <selection activeCell="H14" sqref="H14"/>
    </sheetView>
  </sheetViews>
  <sheetFormatPr baseColWidth="10" defaultColWidth="0" defaultRowHeight="15" zeroHeight="1" x14ac:dyDescent="0.2"/>
  <cols>
    <col min="1" max="3" width="9.1640625" style="7" customWidth="1"/>
    <col min="4" max="5" width="2.6640625" style="7" customWidth="1"/>
    <col min="6" max="6" width="30.1640625" style="7" bestFit="1" customWidth="1"/>
    <col min="7" max="7" width="0.83203125" style="7" customWidth="1"/>
    <col min="8" max="10" width="7.6640625" style="7" customWidth="1"/>
    <col min="11" max="11" width="0.83203125" style="7" customWidth="1"/>
    <col min="12" max="15" width="7.6640625" style="7" customWidth="1"/>
    <col min="16" max="16" width="0.83203125" style="7" customWidth="1"/>
    <col min="17" max="19" width="7.6640625" style="7" customWidth="1"/>
    <col min="20" max="20" width="0.83203125" style="7" customWidth="1"/>
    <col min="21" max="23" width="7.6640625" style="7" customWidth="1"/>
    <col min="24" max="24" width="2.6640625" style="7" customWidth="1"/>
    <col min="25" max="25" width="10.6640625" style="7" customWidth="1"/>
    <col min="26" max="26" width="9.1640625" style="7" customWidth="1"/>
    <col min="27" max="27" width="2.6640625" style="7" customWidth="1"/>
    <col min="28" max="16384" width="9.1640625" style="1" hidden="1"/>
  </cols>
  <sheetData>
    <row r="1" spans="1:27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/>
    <row r="8" spans="1:27" ht="15" customHeight="1" x14ac:dyDescent="0.2">
      <c r="E8" s="134" t="s">
        <v>148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"/>
    <row r="11" spans="1:27" ht="15" customHeight="1" x14ac:dyDescent="0.2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" customHeight="1" x14ac:dyDescent="0.2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88" x14ac:dyDescent="0.2">
      <c r="A14" s="25"/>
      <c r="B14" s="25"/>
      <c r="C14" s="25"/>
      <c r="D14" s="25"/>
      <c r="E14" s="26">
        <v>1</v>
      </c>
      <c r="F14" s="23" t="s">
        <v>149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88" x14ac:dyDescent="0.2">
      <c r="A15" s="25"/>
      <c r="B15" s="25"/>
      <c r="C15" s="25"/>
      <c r="D15" s="25"/>
      <c r="E15" s="30">
        <v>2</v>
      </c>
      <c r="F15" s="24" t="s">
        <v>150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43" x14ac:dyDescent="0.2">
      <c r="A16" s="25"/>
      <c r="B16" s="25"/>
      <c r="C16" s="25"/>
      <c r="D16" s="25"/>
      <c r="E16" s="26">
        <v>3</v>
      </c>
      <c r="F16" s="23" t="s">
        <v>151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"/>
  </sheetData>
  <sheetProtection algorithmName="SHA-512" hashValue="fGP3xgSPbwcQ4cz9jPMh7Xe5CeA/aZepy9Z/Ei2bvlHsy+Fw9BVlzyMmnkmJRn/UmmmU0AxR+/JpNuyeMrXkOg==" saltValue="3q/qbdQip3WcTjte7rhvq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A1:AA75"/>
  <sheetViews>
    <sheetView showRowColHeaders="0" workbookViewId="0">
      <selection activeCell="H14" sqref="H14"/>
    </sheetView>
  </sheetViews>
  <sheetFormatPr baseColWidth="10" defaultColWidth="0" defaultRowHeight="15" zeroHeight="1" x14ac:dyDescent="0.2"/>
  <cols>
    <col min="1" max="3" width="9.1640625" style="7" customWidth="1"/>
    <col min="4" max="5" width="2.6640625" style="7" customWidth="1"/>
    <col min="6" max="6" width="30.1640625" style="7" bestFit="1" customWidth="1"/>
    <col min="7" max="7" width="0.83203125" style="7" customWidth="1"/>
    <col min="8" max="10" width="7.6640625" style="7" customWidth="1"/>
    <col min="11" max="11" width="0.83203125" style="7" customWidth="1"/>
    <col min="12" max="15" width="7.6640625" style="7" customWidth="1"/>
    <col min="16" max="16" width="0.83203125" style="7" customWidth="1"/>
    <col min="17" max="19" width="7.6640625" style="7" customWidth="1"/>
    <col min="20" max="20" width="0.83203125" style="7" customWidth="1"/>
    <col min="21" max="23" width="7.6640625" style="7" customWidth="1"/>
    <col min="24" max="24" width="2.6640625" style="7" customWidth="1"/>
    <col min="25" max="25" width="10.6640625" style="7" customWidth="1"/>
    <col min="26" max="26" width="9.1640625" style="7" customWidth="1"/>
    <col min="27" max="27" width="2.6640625" style="7" customWidth="1"/>
    <col min="28" max="16384" width="9.1640625" style="1" hidden="1"/>
  </cols>
  <sheetData>
    <row r="1" spans="1:27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/>
    <row r="8" spans="1:27" ht="15" customHeight="1" x14ac:dyDescent="0.2">
      <c r="E8" s="134" t="s">
        <v>147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"/>
    <row r="11" spans="1:27" ht="15" customHeight="1" x14ac:dyDescent="0.2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" customHeight="1" x14ac:dyDescent="0.2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4" x14ac:dyDescent="0.2">
      <c r="A14" s="25"/>
      <c r="B14" s="25"/>
      <c r="C14" s="25"/>
      <c r="D14" s="25"/>
      <c r="E14" s="26">
        <v>1</v>
      </c>
      <c r="F14" s="23" t="s">
        <v>152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">
      <c r="A15" s="25"/>
      <c r="B15" s="25"/>
      <c r="C15" s="25"/>
      <c r="D15" s="25"/>
      <c r="E15" s="30">
        <v>2</v>
      </c>
      <c r="F15" s="24" t="s">
        <v>153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5" x14ac:dyDescent="0.2">
      <c r="A16" s="25"/>
      <c r="B16" s="25"/>
      <c r="C16" s="25"/>
      <c r="D16" s="25"/>
      <c r="E16" s="26">
        <v>3</v>
      </c>
      <c r="F16" s="23" t="s">
        <v>154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7" x14ac:dyDescent="0.2">
      <c r="A17" s="25"/>
      <c r="B17" s="25"/>
      <c r="C17" s="25"/>
      <c r="D17" s="25"/>
      <c r="E17" s="30">
        <v>4</v>
      </c>
      <c r="F17" s="24" t="s">
        <v>155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" x14ac:dyDescent="0.2">
      <c r="A18" s="25"/>
      <c r="B18" s="25"/>
      <c r="C18" s="25"/>
      <c r="D18" s="25"/>
      <c r="E18" s="26">
        <v>5</v>
      </c>
      <c r="F18" s="23" t="s">
        <v>156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" x14ac:dyDescent="0.2">
      <c r="A19" s="25"/>
      <c r="B19" s="25"/>
      <c r="C19" s="25"/>
      <c r="D19" s="25"/>
      <c r="E19" s="30">
        <v>6</v>
      </c>
      <c r="F19" s="24" t="s">
        <v>157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" x14ac:dyDescent="0.2">
      <c r="A20" s="25"/>
      <c r="B20" s="25"/>
      <c r="C20" s="25"/>
      <c r="D20" s="25"/>
      <c r="E20" s="26">
        <v>7</v>
      </c>
      <c r="F20" s="23" t="s">
        <v>158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77" x14ac:dyDescent="0.2">
      <c r="A21" s="25"/>
      <c r="B21" s="25"/>
      <c r="C21" s="25"/>
      <c r="D21" s="25"/>
      <c r="E21" s="30">
        <v>8</v>
      </c>
      <c r="F21" s="24" t="s">
        <v>159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32" x14ac:dyDescent="0.2">
      <c r="A22" s="25"/>
      <c r="B22" s="25"/>
      <c r="C22" s="25"/>
      <c r="D22" s="25"/>
      <c r="E22" s="26">
        <v>9</v>
      </c>
      <c r="F22" s="23" t="s">
        <v>160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" x14ac:dyDescent="0.2">
      <c r="A23" s="25"/>
      <c r="B23" s="25"/>
      <c r="C23" s="25"/>
      <c r="D23" s="25"/>
      <c r="E23" s="30">
        <v>10</v>
      </c>
      <c r="F23" s="24" t="s">
        <v>161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" x14ac:dyDescent="0.2">
      <c r="A24" s="25"/>
      <c r="B24" s="25"/>
      <c r="C24" s="25"/>
      <c r="D24" s="25"/>
      <c r="E24" s="26">
        <v>11</v>
      </c>
      <c r="F24" s="23" t="s">
        <v>162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">
      <c r="A25" s="25"/>
      <c r="B25" s="25"/>
      <c r="C25" s="25"/>
      <c r="D25" s="25"/>
      <c r="E25" s="30">
        <v>12</v>
      </c>
      <c r="F25" s="24" t="s">
        <v>163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" x14ac:dyDescent="0.2">
      <c r="A26" s="25"/>
      <c r="B26" s="25"/>
      <c r="C26" s="25"/>
      <c r="D26" s="25"/>
      <c r="E26" s="26">
        <v>13</v>
      </c>
      <c r="F26" s="23" t="s">
        <v>164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">
      <c r="A27" s="25"/>
      <c r="B27" s="25"/>
      <c r="C27" s="25"/>
      <c r="D27" s="25"/>
      <c r="E27" s="30">
        <v>14</v>
      </c>
      <c r="F27" s="24" t="s">
        <v>165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" x14ac:dyDescent="0.2">
      <c r="A28" s="25"/>
      <c r="B28" s="25"/>
      <c r="C28" s="25"/>
      <c r="D28" s="25"/>
      <c r="E28" s="26">
        <v>15</v>
      </c>
      <c r="F28" s="23" t="s">
        <v>166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55" x14ac:dyDescent="0.2">
      <c r="A29" s="25"/>
      <c r="B29" s="25"/>
      <c r="C29" s="25"/>
      <c r="D29" s="25"/>
      <c r="E29" s="30">
        <v>16</v>
      </c>
      <c r="F29" s="24" t="s">
        <v>167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">
      <c r="A30" s="25"/>
      <c r="B30" s="25"/>
      <c r="C30" s="25"/>
      <c r="D30" s="25"/>
      <c r="E30" s="26">
        <v>17</v>
      </c>
      <c r="F30" s="23" t="s">
        <v>168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">
      <c r="A31" s="25"/>
      <c r="B31" s="25"/>
      <c r="C31" s="25"/>
      <c r="D31" s="25"/>
      <c r="E31" s="30">
        <v>18</v>
      </c>
      <c r="F31" s="24" t="s">
        <v>169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33" x14ac:dyDescent="0.2">
      <c r="A32" s="25"/>
      <c r="B32" s="25"/>
      <c r="C32" s="25"/>
      <c r="D32" s="25"/>
      <c r="E32" s="26">
        <v>19</v>
      </c>
      <c r="F32" s="23" t="s">
        <v>170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">
      <c r="A33" s="25"/>
      <c r="B33" s="25"/>
      <c r="C33" s="25"/>
      <c r="D33" s="25"/>
      <c r="E33" s="30">
        <v>20</v>
      </c>
      <c r="F33" s="24" t="s">
        <v>171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">
      <c r="A34" s="25"/>
      <c r="B34" s="25"/>
      <c r="C34" s="25"/>
      <c r="D34" s="25"/>
      <c r="E34" s="26">
        <v>21</v>
      </c>
      <c r="F34" s="23" t="s">
        <v>172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">
      <c r="A35" s="25"/>
      <c r="B35" s="25"/>
      <c r="C35" s="25"/>
      <c r="D35" s="25"/>
      <c r="E35" s="30">
        <v>22</v>
      </c>
      <c r="F35" s="24" t="s">
        <v>173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">
      <c r="A36" s="25"/>
      <c r="B36" s="25"/>
      <c r="C36" s="25"/>
      <c r="D36" s="25"/>
      <c r="E36" s="26">
        <v>23</v>
      </c>
      <c r="F36" s="23" t="s">
        <v>174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ht="22" x14ac:dyDescent="0.2">
      <c r="A37" s="25"/>
      <c r="B37" s="25"/>
      <c r="C37" s="25"/>
      <c r="D37" s="25"/>
      <c r="E37" s="30">
        <v>24</v>
      </c>
      <c r="F37" s="24" t="s">
        <v>175</v>
      </c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ht="22" x14ac:dyDescent="0.2">
      <c r="A38" s="25"/>
      <c r="B38" s="25"/>
      <c r="C38" s="25"/>
      <c r="D38" s="25"/>
      <c r="E38" s="26">
        <v>25</v>
      </c>
      <c r="F38" s="23" t="s">
        <v>176</v>
      </c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"/>
  </sheetData>
  <sheetProtection algorithmName="SHA-512" hashValue="K3kKtzblvm4zO1hD446QDzgMbN5WuizN8ypvqtVkV5ZS+HsWJcVXvWDQ7ykuHR5lFkkinal/wmAAj5AWd3qtig==" saltValue="gbypCNsPEnfFXW5ylHMf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W35"/>
  <sheetViews>
    <sheetView showRowColHeaders="0" topLeftCell="A2" workbookViewId="0">
      <selection activeCell="H25" sqref="H25:P33"/>
    </sheetView>
  </sheetViews>
  <sheetFormatPr baseColWidth="10" defaultColWidth="0" defaultRowHeight="15" customHeight="1" zeroHeight="1" x14ac:dyDescent="0.2"/>
  <cols>
    <col min="1" max="6" width="9.1640625" style="3" customWidth="1"/>
    <col min="7" max="7" width="9.1640625" style="6" customWidth="1"/>
    <col min="8" max="16" width="9.1640625" style="3" customWidth="1"/>
    <col min="17" max="18" width="4.5" style="3" customWidth="1"/>
    <col min="19" max="21" width="9.1640625" style="3" customWidth="1"/>
    <col min="22" max="23" width="4.5" style="3" customWidth="1"/>
    <col min="24" max="16384" width="9.1640625" style="2" hidden="1"/>
  </cols>
  <sheetData>
    <row r="1" spans="1:23" ht="15" customHeight="1" x14ac:dyDescent="0.2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"/>
    <row r="8" spans="1:23" ht="15" customHeight="1" x14ac:dyDescent="0.2">
      <c r="B8" s="104" t="s">
        <v>30</v>
      </c>
      <c r="C8" s="104"/>
      <c r="D8" s="104"/>
      <c r="G8" s="35" t="s">
        <v>32</v>
      </c>
      <c r="H8" s="102" t="s">
        <v>53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">
      <c r="B9" s="104"/>
      <c r="C9" s="104"/>
      <c r="D9" s="104"/>
      <c r="G9" s="35" t="s">
        <v>24</v>
      </c>
      <c r="H9" s="102" t="s">
        <v>54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">
      <c r="B10" s="104"/>
      <c r="C10" s="104"/>
      <c r="D10" s="104"/>
      <c r="G10" s="35" t="s">
        <v>3</v>
      </c>
      <c r="H10" s="102" t="s">
        <v>55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">
      <c r="B11" s="104"/>
      <c r="C11" s="104"/>
      <c r="D11" s="104"/>
      <c r="G11" s="35" t="s">
        <v>44</v>
      </c>
      <c r="H11" s="109" t="s">
        <v>56</v>
      </c>
      <c r="I11" s="109"/>
      <c r="J11" s="109"/>
      <c r="K11" s="109"/>
      <c r="L11" s="109"/>
      <c r="M11" s="109"/>
      <c r="N11" s="109"/>
      <c r="O11" s="109"/>
      <c r="P11" s="109"/>
      <c r="S11" s="105"/>
      <c r="T11" s="105"/>
      <c r="U11" s="105"/>
    </row>
    <row r="12" spans="1:23" ht="15" customHeight="1" x14ac:dyDescent="0.2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">
      <c r="B13" s="104"/>
      <c r="C13" s="104"/>
      <c r="D13" s="104"/>
      <c r="G13" s="35" t="s">
        <v>5</v>
      </c>
      <c r="H13" s="102" t="s">
        <v>57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">
      <c r="B14" s="104"/>
      <c r="C14" s="104"/>
      <c r="D14" s="104"/>
      <c r="G14" s="35" t="s">
        <v>6</v>
      </c>
      <c r="H14" s="102" t="s">
        <v>58</v>
      </c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">
      <c r="B15" s="104"/>
      <c r="C15" s="104"/>
      <c r="D15" s="104"/>
      <c r="G15" s="35" t="s">
        <v>7</v>
      </c>
      <c r="H15" s="102" t="s">
        <v>47</v>
      </c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">
      <c r="B16" s="104"/>
      <c r="C16" s="104"/>
      <c r="D16" s="104"/>
      <c r="G16" s="35" t="s">
        <v>8</v>
      </c>
      <c r="H16" s="102" t="s">
        <v>59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">
      <c r="B17" s="104"/>
      <c r="C17" s="104"/>
      <c r="D17" s="104"/>
      <c r="G17" s="35" t="s">
        <v>9</v>
      </c>
      <c r="H17" s="103">
        <v>7996.07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">
      <c r="B18" s="104"/>
      <c r="C18" s="104"/>
      <c r="D18" s="104"/>
      <c r="G18" s="35" t="s">
        <v>10</v>
      </c>
      <c r="H18" s="102">
        <v>700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">
      <c r="B20" s="104"/>
      <c r="C20" s="104"/>
      <c r="D20" s="104"/>
      <c r="G20" s="35" t="s">
        <v>33</v>
      </c>
      <c r="H20" s="119">
        <v>41119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">
      <c r="B21" s="104"/>
      <c r="C21" s="104"/>
      <c r="D21" s="104"/>
      <c r="G21" s="35" t="s">
        <v>34</v>
      </c>
      <c r="H21" s="120">
        <v>100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">
      <c r="B23" s="104"/>
      <c r="C23" s="104"/>
      <c r="D23" s="104"/>
      <c r="G23" s="35" t="s">
        <v>35</v>
      </c>
      <c r="H23" s="119">
        <v>41168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">
      <c r="B25" s="104"/>
      <c r="C25" s="104"/>
      <c r="D25" s="104"/>
      <c r="G25" s="108" t="s">
        <v>11</v>
      </c>
      <c r="H25" s="107" t="s">
        <v>128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0"/>
      <c r="S26" s="111"/>
      <c r="T26" s="111"/>
      <c r="U26" s="112"/>
      <c r="W26" s="21"/>
    </row>
    <row r="27" spans="2:23" ht="15" customHeight="1" x14ac:dyDescent="0.2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3"/>
      <c r="S27" s="114"/>
      <c r="T27" s="114"/>
      <c r="U27" s="115"/>
      <c r="W27" s="21"/>
    </row>
    <row r="28" spans="2:23" ht="15" customHeight="1" x14ac:dyDescent="0.2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3"/>
      <c r="S28" s="114"/>
      <c r="T28" s="114"/>
      <c r="U28" s="115"/>
      <c r="W28" s="21"/>
    </row>
    <row r="29" spans="2:23" ht="15" customHeight="1" x14ac:dyDescent="0.2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3"/>
      <c r="S29" s="114"/>
      <c r="T29" s="114"/>
      <c r="U29" s="115"/>
      <c r="W29" s="21"/>
    </row>
    <row r="30" spans="2:23" ht="15" customHeight="1" x14ac:dyDescent="0.2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3"/>
      <c r="S30" s="114"/>
      <c r="T30" s="114"/>
      <c r="U30" s="115"/>
      <c r="W30" s="21"/>
    </row>
    <row r="31" spans="2:23" ht="15" customHeight="1" x14ac:dyDescent="0.2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3"/>
      <c r="S31" s="114"/>
      <c r="T31" s="114"/>
      <c r="U31" s="115"/>
      <c r="W31" s="21"/>
    </row>
    <row r="32" spans="2:23" ht="15" customHeight="1" x14ac:dyDescent="0.2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3"/>
      <c r="S32" s="114"/>
      <c r="T32" s="114"/>
      <c r="U32" s="115"/>
      <c r="W32" s="21"/>
    </row>
    <row r="33" spans="2:23" ht="15" customHeight="1" x14ac:dyDescent="0.2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6"/>
      <c r="S33" s="117"/>
      <c r="T33" s="117"/>
      <c r="U33" s="118"/>
      <c r="W33" s="21"/>
    </row>
    <row r="34" spans="2:23" ht="15" customHeight="1" x14ac:dyDescent="0.2"/>
    <row r="35" spans="2:23" ht="15" hidden="1" customHeight="1" x14ac:dyDescent="0.2"/>
  </sheetData>
  <sheetProtection sheet="1" objects="1" scenarios="1" selectLockedCells="1" selectUn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://www.esaf.fazenda.gov.br/assuntos/concursos_publicos/em-andamento-1/atrfb/edital-23.pdf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AA42"/>
  <sheetViews>
    <sheetView showRowColHeaders="0" zoomScaleNormal="100" workbookViewId="0"/>
  </sheetViews>
  <sheetFormatPr baseColWidth="10" defaultColWidth="0" defaultRowHeight="15" customHeight="1" zeroHeight="1" x14ac:dyDescent="0.2"/>
  <cols>
    <col min="1" max="3" width="9.1640625" style="42" customWidth="1"/>
    <col min="4" max="5" width="2.6640625" style="42" customWidth="1"/>
    <col min="6" max="6" width="30.1640625" style="42" bestFit="1" customWidth="1"/>
    <col min="7" max="7" width="0.83203125" style="42" customWidth="1"/>
    <col min="8" max="10" width="7.6640625" style="42" customWidth="1"/>
    <col min="11" max="11" width="0.83203125" style="42" customWidth="1"/>
    <col min="12" max="15" width="7.6640625" style="42" customWidth="1"/>
    <col min="16" max="16" width="0.83203125" style="42" customWidth="1"/>
    <col min="17" max="19" width="7.6640625" style="42" customWidth="1"/>
    <col min="20" max="20" width="0.83203125" style="42" customWidth="1"/>
    <col min="21" max="23" width="7.6640625" style="42" customWidth="1"/>
    <col min="24" max="24" width="3.6640625" style="42" customWidth="1"/>
    <col min="25" max="26" width="9.1640625" style="42" customWidth="1"/>
    <col min="27" max="27" width="3.1640625" style="42" customWidth="1"/>
    <col min="28" max="16384" width="9.1640625" style="41" hidden="1"/>
  </cols>
  <sheetData>
    <row r="1" spans="1:27" ht="15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"/>
    <row r="8" spans="1:27" ht="15" customHeight="1" x14ac:dyDescent="0.2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" customHeight="1" x14ac:dyDescent="0.2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">
      <c r="E11" s="47">
        <v>1</v>
      </c>
      <c r="F11" s="59" t="s">
        <v>49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">
      <c r="E12" s="51">
        <v>2</v>
      </c>
      <c r="F12" s="60" t="s">
        <v>68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2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20" si="1">IF(ISNUMBER(V12/U12),V12/U12,"")</f>
        <v/>
      </c>
      <c r="Y12" s="129"/>
      <c r="Z12" s="129"/>
    </row>
    <row r="13" spans="1:27" x14ac:dyDescent="0.2">
      <c r="E13" s="47">
        <v>3</v>
      </c>
      <c r="F13" s="59" t="s">
        <v>60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">
      <c r="E14" s="51">
        <v>4</v>
      </c>
      <c r="F14" s="60" t="s">
        <v>50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">
      <c r="E15" s="47">
        <v>5</v>
      </c>
      <c r="F15" s="59" t="s">
        <v>51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">
      <c r="E16" s="51">
        <v>6</v>
      </c>
      <c r="F16" s="60" t="s">
        <v>61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">
      <c r="E17" s="47">
        <v>7</v>
      </c>
      <c r="F17" s="59" t="s">
        <v>48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">
      <c r="E18" s="51">
        <v>8</v>
      </c>
      <c r="F18" s="60" t="s">
        <v>52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x14ac:dyDescent="0.2">
      <c r="E19" s="47">
        <v>9</v>
      </c>
      <c r="F19" s="59" t="s">
        <v>148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x14ac:dyDescent="0.2">
      <c r="E20" s="51">
        <v>10</v>
      </c>
      <c r="F20" s="60" t="s">
        <v>147</v>
      </c>
      <c r="G20" s="48"/>
      <c r="H20" s="52">
        <f>'D10'!$H$74</f>
        <v>0</v>
      </c>
      <c r="I20" s="52">
        <f>'D10'!$I$74</f>
        <v>0</v>
      </c>
      <c r="J20" s="52">
        <f>'D10'!$J$74</f>
        <v>0</v>
      </c>
      <c r="K20" s="43"/>
      <c r="L20" s="52">
        <f>'D10'!$L$74</f>
        <v>0</v>
      </c>
      <c r="M20" s="52">
        <f>'D10'!$M$74</f>
        <v>0</v>
      </c>
      <c r="N20" s="52">
        <f>'D10'!$N$74</f>
        <v>0</v>
      </c>
      <c r="O20" s="52">
        <f>'D10'!$O$74</f>
        <v>0</v>
      </c>
      <c r="P20" s="43"/>
      <c r="Q20" s="53" t="str">
        <f>'D10'!$Q$74</f>
        <v/>
      </c>
      <c r="R20" s="53" t="str">
        <f>'D10'!$R$74</f>
        <v/>
      </c>
      <c r="S20" s="52" t="str">
        <f t="shared" si="0"/>
        <v/>
      </c>
      <c r="T20" s="43"/>
      <c r="U20" s="53" t="str">
        <f>'D10'!$U$74</f>
        <v/>
      </c>
      <c r="V20" s="53" t="str">
        <f>'D10'!$V$74</f>
        <v/>
      </c>
      <c r="W20" s="52" t="str">
        <f t="shared" si="1"/>
        <v/>
      </c>
      <c r="Y20" s="129"/>
      <c r="Z20" s="129"/>
    </row>
    <row r="21" spans="5:26" x14ac:dyDescent="0.2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"/>
  </sheetData>
  <sheetProtection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98" priority="13" operator="equal">
      <formula>"A"</formula>
    </cfRule>
    <cfRule type="cellIs" dxfId="97" priority="14" operator="equal">
      <formula>"U"</formula>
    </cfRule>
    <cfRule type="cellIs" dxfId="96" priority="15" operator="equal">
      <formula>"OK"</formula>
    </cfRule>
  </conditionalFormatting>
  <conditionalFormatting sqref="L10:O10 H13:I13 H17:I17 H21:I21 H25:I25">
    <cfRule type="cellIs" dxfId="95" priority="22" operator="equal">
      <formula>"A"</formula>
    </cfRule>
    <cfRule type="cellIs" dxfId="94" priority="23" operator="equal">
      <formula>"U"</formula>
    </cfRule>
    <cfRule type="cellIs" dxfId="93" priority="24" operator="equal">
      <formula>"OK"</formula>
    </cfRule>
  </conditionalFormatting>
  <conditionalFormatting sqref="L9:O9">
    <cfRule type="cellIs" dxfId="92" priority="25" operator="equal">
      <formula>"A"</formula>
    </cfRule>
    <cfRule type="cellIs" dxfId="91" priority="26" operator="equal">
      <formula>"U"</formula>
    </cfRule>
    <cfRule type="cellIs" dxfId="90" priority="27" operator="equal">
      <formula>"OK"</formula>
    </cfRule>
  </conditionalFormatting>
  <conditionalFormatting sqref="J13 J17 J21 J25">
    <cfRule type="cellIs" dxfId="89" priority="19" operator="equal">
      <formula>"A"</formula>
    </cfRule>
    <cfRule type="cellIs" dxfId="88" priority="20" operator="equal">
      <formula>"U"</formula>
    </cfRule>
    <cfRule type="cellIs" dxfId="87" priority="21" operator="equal">
      <formula>"OK"</formula>
    </cfRule>
  </conditionalFormatting>
  <conditionalFormatting sqref="L11:O11 L13:N13 L17:N17 L21:N21 L25:N25 L15:O15 L19:O19 L23:O23">
    <cfRule type="cellIs" dxfId="86" priority="16" operator="equal">
      <formula>"A"</formula>
    </cfRule>
    <cfRule type="cellIs" dxfId="85" priority="17" operator="equal">
      <formula>"U"</formula>
    </cfRule>
    <cfRule type="cellIs" dxfId="84" priority="18" operator="equal">
      <formula>"OK"</formula>
    </cfRule>
  </conditionalFormatting>
  <conditionalFormatting sqref="O27 O29 O31 O33 O35 O37 O39">
    <cfRule type="cellIs" dxfId="83" priority="1" operator="equal">
      <formula>"A"</formula>
    </cfRule>
    <cfRule type="cellIs" dxfId="82" priority="2" operator="equal">
      <formula>"U"</formula>
    </cfRule>
    <cfRule type="cellIs" dxfId="81" priority="3" operator="equal">
      <formula>"OK"</formula>
    </cfRule>
  </conditionalFormatting>
  <conditionalFormatting sqref="H27:I27 H29:I29 H31:I31 H33:I33 H35:I35 H37:I37 H39:I39">
    <cfRule type="cellIs" dxfId="80" priority="10" operator="equal">
      <formula>"A"</formula>
    </cfRule>
    <cfRule type="cellIs" dxfId="79" priority="11" operator="equal">
      <formula>"U"</formula>
    </cfRule>
    <cfRule type="cellIs" dxfId="78" priority="12" operator="equal">
      <formula>"OK"</formula>
    </cfRule>
  </conditionalFormatting>
  <conditionalFormatting sqref="J27 J29 J31 J33 J35 J37 J39">
    <cfRule type="cellIs" dxfId="77" priority="7" operator="equal">
      <formula>"A"</formula>
    </cfRule>
    <cfRule type="cellIs" dxfId="76" priority="8" operator="equal">
      <formula>"U"</formula>
    </cfRule>
    <cfRule type="cellIs" dxfId="75" priority="9" operator="equal">
      <formula>"OK"</formula>
    </cfRule>
  </conditionalFormatting>
  <conditionalFormatting sqref="L27:N27 L29:N29 L31:N31 L33:N33 L35:N35 L37:N37 L39:N39">
    <cfRule type="cellIs" dxfId="74" priority="4" operator="equal">
      <formula>"A"</formula>
    </cfRule>
    <cfRule type="cellIs" dxfId="73" priority="5" operator="equal">
      <formula>"U"</formula>
    </cfRule>
    <cfRule type="cellIs" dxfId="72" priority="6" operator="equal">
      <formula>"OK"</formula>
    </cfRule>
  </conditionalFormatting>
  <hyperlinks>
    <hyperlink ref="F18" location="'D8'!A1" display="Atualidades" xr:uid="{00000000-0004-0000-0200-000000000000}"/>
    <hyperlink ref="F19" location="'D9'!A1" display="Direito Administrativo" xr:uid="{00000000-0004-0000-0200-000001000000}"/>
    <hyperlink ref="F20" location="'D10'!A1" display="Direito Civil" xr:uid="{00000000-0004-0000-0200-000002000000}"/>
    <hyperlink ref="F17" location="'D7'!A1" display="Direito das Pessoas com Deficiência" xr:uid="{00000000-0004-0000-0200-000003000000}"/>
    <hyperlink ref="F16" location="'D6'!A1" display="Sustentabilidade" xr:uid="{00000000-0004-0000-0200-000004000000}"/>
    <hyperlink ref="F15" location="'D5'!A1" display="Regimento Interno do STJ" xr:uid="{00000000-0004-0000-0200-000005000000}"/>
    <hyperlink ref="F14" location="'D4'!A1" display="Ética no Serviço Público" xr:uid="{00000000-0004-0000-0200-000006000000}"/>
    <hyperlink ref="F13" location="'D3'!A1" display="Raciocínio Lógico" xr:uid="{00000000-0004-0000-0200-000007000000}"/>
    <hyperlink ref="F12" location="'D2'!A1" display="Direito Constitucional" xr:uid="{00000000-0004-0000-0200-000008000000}"/>
    <hyperlink ref="F11" location="'D1'!A1" display="Língua Portuguesa" xr:uid="{00000000-0004-0000-0200-000009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V73"/>
  <sheetViews>
    <sheetView showRowColHeaders="0" workbookViewId="0"/>
  </sheetViews>
  <sheetFormatPr baseColWidth="10" defaultColWidth="0" defaultRowHeight="15" customHeight="1" zeroHeight="1" x14ac:dyDescent="0.15"/>
  <cols>
    <col min="1" max="21" width="9.1640625" style="33" customWidth="1"/>
    <col min="22" max="22" width="0" style="34" hidden="1" customWidth="1"/>
    <col min="23" max="16384" width="9.1640625" style="34" hidden="1"/>
  </cols>
  <sheetData>
    <row r="1" spans="1:22" ht="15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ESPANHOL OU INGLÊS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LÓGICO-QUANTITATIVO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DIREITO CONSTITUCIONAL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DIREITO ADMINISTRATIVO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ADMINISTRAÇÃO GERAL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DIREITO TRIBUTÁRIO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CONTABILIDADE GERAL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LEGISLAÇÃO TRIBUTÁRIA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 t="str">
        <f>Disciplinas!F20</f>
        <v>LEGISLAÇÃO ADUANEIRA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 t="str">
        <f>Disciplinas!S20</f>
        <v/>
      </c>
      <c r="J18" s="83" t="str">
        <f>Disciplinas!W20</f>
        <v/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15"/>
    <row r="40" spans="1:22" ht="15" hidden="1" customHeight="1" x14ac:dyDescent="0.15">
      <c r="K40" s="39"/>
      <c r="L40" s="39"/>
      <c r="M40" s="39"/>
    </row>
    <row r="41" spans="1:22" ht="15" hidden="1" customHeight="1" x14ac:dyDescent="0.15">
      <c r="J41" s="40"/>
      <c r="K41" s="40"/>
      <c r="L41" s="40"/>
      <c r="M41" s="40"/>
    </row>
    <row r="42" spans="1:22" ht="15" hidden="1" customHeight="1" x14ac:dyDescent="0.15">
      <c r="J42" s="40"/>
      <c r="K42" s="40"/>
      <c r="L42" s="40"/>
      <c r="M42" s="40"/>
    </row>
    <row r="43" spans="1:22" ht="15" hidden="1" customHeight="1" x14ac:dyDescent="0.15">
      <c r="J43" s="40"/>
      <c r="K43" s="40"/>
      <c r="L43" s="40"/>
      <c r="M43" s="40"/>
    </row>
    <row r="44" spans="1:22" ht="15" hidden="1" customHeight="1" x14ac:dyDescent="0.15">
      <c r="J44" s="40"/>
      <c r="K44" s="40"/>
      <c r="L44" s="40"/>
      <c r="M44" s="40"/>
    </row>
    <row r="45" spans="1:22" ht="15" hidden="1" customHeight="1" x14ac:dyDescent="0.15">
      <c r="J45" s="40"/>
      <c r="K45" s="40"/>
      <c r="L45" s="40"/>
      <c r="M45" s="40"/>
    </row>
    <row r="46" spans="1:22" ht="15" hidden="1" customHeight="1" x14ac:dyDescent="0.15">
      <c r="J46" s="40"/>
      <c r="K46" s="40"/>
      <c r="L46" s="40"/>
      <c r="M46" s="40"/>
    </row>
    <row r="47" spans="1:22" ht="15" hidden="1" customHeight="1" x14ac:dyDescent="0.15">
      <c r="J47" s="40"/>
      <c r="K47" s="40"/>
      <c r="L47" s="40"/>
      <c r="M47" s="40"/>
    </row>
    <row r="48" spans="1:22" ht="15" hidden="1" customHeight="1" x14ac:dyDescent="0.15">
      <c r="J48" s="40"/>
      <c r="K48" s="40"/>
      <c r="L48" s="40"/>
      <c r="M48" s="40"/>
    </row>
    <row r="49" spans="10:13" ht="15" hidden="1" customHeight="1" x14ac:dyDescent="0.15">
      <c r="J49" s="40"/>
      <c r="K49" s="40"/>
      <c r="L49" s="40"/>
      <c r="M49" s="40"/>
    </row>
    <row r="50" spans="10:13" ht="15" hidden="1" customHeight="1" x14ac:dyDescent="0.15">
      <c r="J50" s="40"/>
      <c r="K50" s="40"/>
      <c r="L50" s="40"/>
      <c r="M50" s="40"/>
    </row>
    <row r="51" spans="10:13" ht="15" hidden="1" customHeight="1" x14ac:dyDescent="0.15">
      <c r="J51" s="40"/>
      <c r="K51" s="40"/>
      <c r="L51" s="40"/>
      <c r="M51" s="40"/>
    </row>
    <row r="52" spans="10:13" ht="15" hidden="1" customHeight="1" x14ac:dyDescent="0.15">
      <c r="J52" s="40"/>
      <c r="K52" s="40"/>
      <c r="L52" s="40"/>
      <c r="M52" s="40"/>
    </row>
    <row r="53" spans="10:13" ht="15" hidden="1" customHeight="1" x14ac:dyDescent="0.15">
      <c r="J53" s="40"/>
      <c r="K53" s="40"/>
      <c r="L53" s="40"/>
      <c r="M53" s="40"/>
    </row>
    <row r="54" spans="10:13" ht="15" hidden="1" customHeight="1" x14ac:dyDescent="0.15">
      <c r="J54" s="40"/>
      <c r="K54" s="40"/>
      <c r="L54" s="40"/>
      <c r="M54" s="40"/>
    </row>
    <row r="55" spans="10:13" ht="15" hidden="1" customHeight="1" x14ac:dyDescent="0.15">
      <c r="J55" s="40"/>
      <c r="K55" s="40"/>
      <c r="L55" s="40"/>
      <c r="M55" s="40"/>
    </row>
    <row r="56" spans="10:13" ht="15" hidden="1" customHeight="1" x14ac:dyDescent="0.15">
      <c r="J56" s="40"/>
      <c r="K56" s="40"/>
      <c r="L56" s="40"/>
      <c r="M56" s="40"/>
    </row>
    <row r="57" spans="10:13" ht="15" hidden="1" customHeight="1" x14ac:dyDescent="0.15">
      <c r="J57" s="40"/>
      <c r="K57" s="40"/>
      <c r="L57" s="40"/>
      <c r="M57" s="40"/>
    </row>
    <row r="58" spans="10:13" ht="15" hidden="1" customHeight="1" x14ac:dyDescent="0.15">
      <c r="J58" s="40"/>
      <c r="K58" s="40"/>
      <c r="L58" s="40"/>
      <c r="M58" s="40"/>
    </row>
    <row r="59" spans="10:13" ht="15" hidden="1" customHeight="1" x14ac:dyDescent="0.15">
      <c r="J59" s="40"/>
      <c r="K59" s="40"/>
      <c r="L59" s="40"/>
      <c r="M59" s="40"/>
    </row>
    <row r="60" spans="10:13" ht="15" hidden="1" customHeight="1" x14ac:dyDescent="0.15">
      <c r="J60" s="40"/>
      <c r="K60" s="40"/>
      <c r="L60" s="40"/>
      <c r="M60" s="40"/>
    </row>
    <row r="61" spans="10:13" ht="15" hidden="1" customHeight="1" x14ac:dyDescent="0.15">
      <c r="J61" s="40"/>
      <c r="K61" s="40"/>
      <c r="L61" s="40"/>
      <c r="M61" s="40"/>
    </row>
    <row r="62" spans="10:13" ht="15" hidden="1" customHeight="1" x14ac:dyDescent="0.15"/>
    <row r="63" spans="10:13" ht="15" hidden="1" customHeight="1" x14ac:dyDescent="0.15"/>
    <row r="64" spans="10:13" ht="15" hidden="1" customHeight="1" x14ac:dyDescent="0.15"/>
    <row r="65" ht="15" hidden="1" customHeight="1" x14ac:dyDescent="0.15"/>
    <row r="66" ht="15" hidden="1" customHeight="1" x14ac:dyDescent="0.15"/>
    <row r="67" ht="15" hidden="1" customHeight="1" x14ac:dyDescent="0.15"/>
    <row r="68" ht="15" hidden="1" customHeight="1" x14ac:dyDescent="0.15"/>
    <row r="69" ht="15" hidden="1" customHeight="1" x14ac:dyDescent="0.15"/>
    <row r="70" ht="15" hidden="1" customHeight="1" x14ac:dyDescent="0.15"/>
    <row r="71" ht="15" hidden="1" customHeight="1" x14ac:dyDescent="0.15"/>
    <row r="72" ht="15" hidden="1" customHeight="1" x14ac:dyDescent="0.15"/>
    <row r="73" ht="15" hidden="1" customHeight="1" x14ac:dyDescent="0.15"/>
  </sheetData>
  <sheetProtection algorithmName="SHA-512" hashValue="ealQnrV7nTokrw6JtD1oiFdold89oQTJpKeC0hS9EVS2+vTbTcLRDpnEwupw5ovbUM2fSylniQHv8Eq4M2J85Q==" saltValue="fW4/guiB51E+u5JykTHUo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AA75"/>
  <sheetViews>
    <sheetView showRowColHeaders="0" zoomScaleNormal="100" workbookViewId="0">
      <selection activeCell="H14" sqref="H14"/>
    </sheetView>
  </sheetViews>
  <sheetFormatPr baseColWidth="10" defaultColWidth="0" defaultRowHeight="15" customHeight="1" zeroHeight="1" x14ac:dyDescent="0.2"/>
  <cols>
    <col min="1" max="3" width="9.1640625" style="7" customWidth="1"/>
    <col min="4" max="5" width="2.6640625" style="7" customWidth="1"/>
    <col min="6" max="6" width="30.1640625" style="7" bestFit="1" customWidth="1"/>
    <col min="7" max="7" width="0.83203125" style="7" customWidth="1"/>
    <col min="8" max="10" width="7.6640625" style="7" customWidth="1"/>
    <col min="11" max="11" width="0.83203125" style="7" customWidth="1"/>
    <col min="12" max="15" width="7.6640625" style="7" customWidth="1"/>
    <col min="16" max="16" width="0.83203125" style="7" customWidth="1"/>
    <col min="17" max="19" width="7.6640625" style="7" customWidth="1"/>
    <col min="20" max="20" width="0.83203125" style="7" customWidth="1"/>
    <col min="21" max="23" width="7.6640625" style="7" customWidth="1"/>
    <col min="24" max="24" width="2.6640625" style="7" customWidth="1"/>
    <col min="25" max="25" width="10.6640625" style="7" customWidth="1"/>
    <col min="26" max="26" width="9.1640625" style="7" customWidth="1"/>
    <col min="27" max="27" width="2.6640625" style="7" customWidth="1"/>
    <col min="28" max="16384" width="9.1640625" style="1" hidden="1"/>
  </cols>
  <sheetData>
    <row r="1" spans="1:27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/>
    <row r="8" spans="1:27" ht="15" customHeight="1" x14ac:dyDescent="0.2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"/>
    <row r="11" spans="1:27" ht="15" customHeight="1" x14ac:dyDescent="0.2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" customHeight="1" x14ac:dyDescent="0.2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">
      <c r="A18" s="25"/>
      <c r="B18" s="25"/>
      <c r="C18" s="25"/>
      <c r="D18" s="25"/>
      <c r="E18" s="26">
        <v>5</v>
      </c>
      <c r="F18" s="23" t="s">
        <v>66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">
      <c r="A19" s="25"/>
      <c r="B19" s="25"/>
      <c r="C19" s="25"/>
      <c r="D19" s="25"/>
      <c r="E19" s="30">
        <v>6</v>
      </c>
      <c r="F19" s="24" t="s">
        <v>67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"/>
  </sheetData>
  <sheetProtection algorithmName="SHA-512" hashValue="Ne7dLRfCb0a0HSgDv0xTnqA5lfJum/rz9p0QRHD71UDlVIriJSaONW2MSwC83XD1D8DOcR0vxfXbNvgDw8Vd4g==" saltValue="QuqWPspVjOAwJF8ah9Nau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71" priority="8" operator="equal">
      <formula>$Z$15</formula>
    </cfRule>
    <cfRule type="cellIs" dxfId="70" priority="9" operator="equal">
      <formula>$Z$14</formula>
    </cfRule>
  </conditionalFormatting>
  <conditionalFormatting sqref="H52:J73 L52:O73">
    <cfRule type="cellIs" dxfId="69" priority="6" operator="equal">
      <formula>$Z$15</formula>
    </cfRule>
    <cfRule type="cellIs" dxfId="68" priority="7" operator="equal">
      <formula>$Z$14</formula>
    </cfRule>
  </conditionalFormatting>
  <conditionalFormatting sqref="J14:J23">
    <cfRule type="cellIs" dxfId="67" priority="4" operator="equal">
      <formula>$Z$15</formula>
    </cfRule>
    <cfRule type="cellIs" dxfId="66" priority="5" operator="equal">
      <formula>$Z$14</formula>
    </cfRule>
  </conditionalFormatting>
  <conditionalFormatting sqref="I13">
    <cfRule type="cellIs" dxfId="65" priority="1" operator="equal">
      <formula>"A"</formula>
    </cfRule>
    <cfRule type="cellIs" dxfId="64" priority="2" operator="equal">
      <formula>"U"</formula>
    </cfRule>
    <cfRule type="cellIs" dxfId="63" priority="3" operator="equal">
      <formula>"OK"</formula>
    </cfRule>
  </conditionalFormatting>
  <dataValidations count="3">
    <dataValidation type="list" allowBlank="1" showInputMessage="1" showErrorMessage="1" sqref="H14:J73" xr:uid="{00000000-0002-0000-0400-000000000000}">
      <formula1>$Z$14:$Z$15</formula1>
    </dataValidation>
    <dataValidation type="list" allowBlank="1" showInputMessage="1" showErrorMessage="1" sqref="L14:O73" xr:uid="{00000000-0002-0000-0400-000001000000}">
      <formula1>$Z$14</formula1>
    </dataValidation>
    <dataValidation type="whole" allowBlank="1" showInputMessage="1" showErrorMessage="1" sqref="Q14:R73 U14:V73" xr:uid="{00000000-0002-0000-04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AA75"/>
  <sheetViews>
    <sheetView showRowColHeaders="0" zoomScaleNormal="100" workbookViewId="0">
      <selection activeCell="H14" sqref="H14"/>
    </sheetView>
  </sheetViews>
  <sheetFormatPr baseColWidth="10" defaultColWidth="0" defaultRowHeight="15" customHeight="1" zeroHeight="1" x14ac:dyDescent="0.2"/>
  <cols>
    <col min="1" max="3" width="9.1640625" style="7" customWidth="1"/>
    <col min="4" max="5" width="2.6640625" style="7" customWidth="1"/>
    <col min="6" max="6" width="30.1640625" style="7" bestFit="1" customWidth="1"/>
    <col min="7" max="7" width="0.83203125" style="7" customWidth="1"/>
    <col min="8" max="10" width="7.6640625" style="7" customWidth="1"/>
    <col min="11" max="11" width="0.83203125" style="7" customWidth="1"/>
    <col min="12" max="15" width="7.6640625" style="7" customWidth="1"/>
    <col min="16" max="16" width="0.83203125" style="7" customWidth="1"/>
    <col min="17" max="19" width="7.6640625" style="7" customWidth="1"/>
    <col min="20" max="20" width="0.83203125" style="7" customWidth="1"/>
    <col min="21" max="23" width="7.6640625" style="7" customWidth="1"/>
    <col min="24" max="24" width="2.6640625" style="7" customWidth="1"/>
    <col min="25" max="25" width="10.6640625" style="7" customWidth="1"/>
    <col min="26" max="26" width="9.1640625" style="7" customWidth="1"/>
    <col min="27" max="27" width="2.6640625" style="7" customWidth="1"/>
    <col min="28" max="16384" width="9.1640625" style="1" hidden="1"/>
  </cols>
  <sheetData>
    <row r="1" spans="1:27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/>
    <row r="8" spans="1:27" ht="15" customHeight="1" x14ac:dyDescent="0.2">
      <c r="E8" s="134" t="s">
        <v>68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"/>
    <row r="11" spans="1:27" ht="15" customHeight="1" x14ac:dyDescent="0.2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" customHeight="1" x14ac:dyDescent="0.2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"/>
  </sheetData>
  <sheetProtection algorithmName="SHA-512" hashValue="yd/n2sVNvOv7cSuMhstvsYp46PHLV5GFp9B9OlGmpAi56RpR+XwpT63LPy8MO1Pc1qRBQN+WosY2xVe+BftHRg==" saltValue="3KhEgGHaxiPs+EqdLbeUx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2" priority="9" operator="equal">
      <formula>$Z$15</formula>
    </cfRule>
    <cfRule type="cellIs" dxfId="61" priority="10" operator="equal">
      <formula>$Z$14</formula>
    </cfRule>
  </conditionalFormatting>
  <conditionalFormatting sqref="H52:J73 L52:O73">
    <cfRule type="cellIs" dxfId="60" priority="7" operator="equal">
      <formula>$Z$15</formula>
    </cfRule>
    <cfRule type="cellIs" dxfId="59" priority="8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whole" allowBlank="1" showInputMessage="1" showErrorMessage="1" sqref="Q14:R73 U14:V73" xr:uid="{00000000-0002-0000-0500-000000000000}">
      <formula1>0</formula1>
      <formula2>1000</formula2>
    </dataValidation>
    <dataValidation type="list" allowBlank="1" showInputMessage="1" showErrorMessage="1" sqref="L14:O73" xr:uid="{00000000-0002-0000-0500-000001000000}">
      <formula1>$Z$14</formula1>
    </dataValidation>
    <dataValidation type="list" allowBlank="1" showInputMessage="1" showErrorMessage="1" sqref="H14:J73" xr:uid="{00000000-0002-0000-05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AA75"/>
  <sheetViews>
    <sheetView showRowColHeaders="0" workbookViewId="0">
      <selection activeCell="H14" sqref="H14"/>
    </sheetView>
  </sheetViews>
  <sheetFormatPr baseColWidth="10" defaultColWidth="0" defaultRowHeight="15" customHeight="1" zeroHeight="1" x14ac:dyDescent="0.2"/>
  <cols>
    <col min="1" max="3" width="9.1640625" style="7" customWidth="1"/>
    <col min="4" max="5" width="2.6640625" style="7" customWidth="1"/>
    <col min="6" max="6" width="30.1640625" style="7" bestFit="1" customWidth="1"/>
    <col min="7" max="7" width="0.83203125" style="7" customWidth="1"/>
    <col min="8" max="10" width="7.6640625" style="7" customWidth="1"/>
    <col min="11" max="11" width="0.83203125" style="7" customWidth="1"/>
    <col min="12" max="15" width="7.6640625" style="7" customWidth="1"/>
    <col min="16" max="16" width="0.83203125" style="7" customWidth="1"/>
    <col min="17" max="19" width="7.6640625" style="7" customWidth="1"/>
    <col min="20" max="20" width="0.83203125" style="7" customWidth="1"/>
    <col min="21" max="23" width="7.6640625" style="7" customWidth="1"/>
    <col min="24" max="24" width="2.6640625" style="7" customWidth="1"/>
    <col min="25" max="25" width="10.6640625" style="7" customWidth="1"/>
    <col min="26" max="26" width="9.1640625" style="7" customWidth="1"/>
    <col min="27" max="27" width="2.6640625" style="7" customWidth="1"/>
    <col min="28" max="16384" width="9.1640625" style="1" hidden="1"/>
  </cols>
  <sheetData>
    <row r="1" spans="1:27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/>
    <row r="8" spans="1:27" ht="15" customHeight="1" x14ac:dyDescent="0.2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"/>
    <row r="11" spans="1:27" ht="15" customHeight="1" x14ac:dyDescent="0.2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" customHeight="1" x14ac:dyDescent="0.2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">
      <c r="A19" s="25"/>
      <c r="B19" s="25"/>
      <c r="C19" s="25"/>
      <c r="D19" s="25"/>
      <c r="E19" s="30">
        <v>6</v>
      </c>
      <c r="F19" s="24" t="s">
        <v>75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">
      <c r="A20" s="25"/>
      <c r="B20" s="25"/>
      <c r="C20" s="25"/>
      <c r="D20" s="25"/>
      <c r="E20" s="26">
        <v>7</v>
      </c>
      <c r="F20" s="23" t="s">
        <v>76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">
      <c r="A21" s="25"/>
      <c r="B21" s="25"/>
      <c r="C21" s="25"/>
      <c r="D21" s="25"/>
      <c r="E21" s="30">
        <v>8</v>
      </c>
      <c r="F21" s="24" t="s">
        <v>77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" x14ac:dyDescent="0.2">
      <c r="A22" s="25"/>
      <c r="B22" s="25"/>
      <c r="C22" s="25"/>
      <c r="D22" s="25"/>
      <c r="E22" s="26">
        <v>9</v>
      </c>
      <c r="F22" s="23" t="s">
        <v>78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121" x14ac:dyDescent="0.2">
      <c r="A23" s="25"/>
      <c r="B23" s="25"/>
      <c r="C23" s="25"/>
      <c r="D23" s="25"/>
      <c r="E23" s="30">
        <v>10</v>
      </c>
      <c r="F23" s="24" t="s">
        <v>79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"/>
  </sheetData>
  <sheetProtection algorithmName="SHA-512" hashValue="7SJpwfjHZSCnMHWumostDEOZfPks/eqTiL9mIqAYRjaPN0W8Cy12hLnlkNLgNE05D0ZJh9QJSBRWeQOawvPmWg==" saltValue="ZxX4a5JYWYSNlKrHHRbvT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12" operator="equal">
      <formula>$Z$15</formula>
    </cfRule>
    <cfRule type="cellIs" dxfId="54" priority="13" operator="equal">
      <formula>$Z$14</formula>
    </cfRule>
  </conditionalFormatting>
  <conditionalFormatting sqref="H52:J73 L52:O73">
    <cfRule type="cellIs" dxfId="53" priority="10" operator="equal">
      <formula>$Z$15</formula>
    </cfRule>
    <cfRule type="cellIs" dxfId="52" priority="11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list" allowBlank="1" showInputMessage="1" showErrorMessage="1" sqref="H14:J73" xr:uid="{00000000-0002-0000-0600-000000000000}">
      <formula1>$Z$14:$Z$15</formula1>
    </dataValidation>
    <dataValidation type="list" allowBlank="1" showInputMessage="1" showErrorMessage="1" sqref="L14:O73" xr:uid="{00000000-0002-0000-0600-000001000000}">
      <formula1>$Z$14</formula1>
    </dataValidation>
    <dataValidation type="whole" allowBlank="1" showInputMessage="1" showErrorMessage="1" sqref="Q14:R73 U14:V73" xr:uid="{00000000-0002-0000-06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A1:AA75"/>
  <sheetViews>
    <sheetView showRowColHeaders="0" workbookViewId="0">
      <selection activeCell="H14" sqref="H14"/>
    </sheetView>
  </sheetViews>
  <sheetFormatPr baseColWidth="10" defaultColWidth="0" defaultRowHeight="15" customHeight="1" zeroHeight="1" x14ac:dyDescent="0.2"/>
  <cols>
    <col min="1" max="3" width="9.1640625" style="7" customWidth="1"/>
    <col min="4" max="5" width="2.6640625" style="7" customWidth="1"/>
    <col min="6" max="6" width="30.1640625" style="7" bestFit="1" customWidth="1"/>
    <col min="7" max="7" width="0.83203125" style="7" customWidth="1"/>
    <col min="8" max="10" width="7.6640625" style="7" customWidth="1"/>
    <col min="11" max="11" width="0.83203125" style="7" customWidth="1"/>
    <col min="12" max="15" width="7.6640625" style="7" customWidth="1"/>
    <col min="16" max="16" width="0.83203125" style="7" customWidth="1"/>
    <col min="17" max="19" width="7.6640625" style="7" customWidth="1"/>
    <col min="20" max="20" width="0.83203125" style="7" customWidth="1"/>
    <col min="21" max="23" width="7.6640625" style="7" customWidth="1"/>
    <col min="24" max="24" width="2.6640625" style="7" customWidth="1"/>
    <col min="25" max="25" width="10.6640625" style="7" customWidth="1"/>
    <col min="26" max="26" width="9.1640625" style="7" customWidth="1"/>
    <col min="27" max="27" width="2.6640625" style="7" customWidth="1"/>
    <col min="28" max="16384" width="9.1640625" style="1" hidden="1"/>
  </cols>
  <sheetData>
    <row r="1" spans="1:27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/>
    <row r="8" spans="1:27" ht="15" customHeight="1" x14ac:dyDescent="0.2">
      <c r="E8" s="134" t="s">
        <v>50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"/>
    <row r="11" spans="1:27" ht="15" customHeight="1" x14ac:dyDescent="0.2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" customHeight="1" x14ac:dyDescent="0.2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" x14ac:dyDescent="0.2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">
      <c r="A19" s="25"/>
      <c r="B19" s="25"/>
      <c r="C19" s="25"/>
      <c r="D19" s="25"/>
      <c r="E19" s="30">
        <v>6</v>
      </c>
      <c r="F19" s="24" t="s">
        <v>85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"/>
  </sheetData>
  <sheetProtection algorithmName="SHA-512" hashValue="xFFJgoJ3VC6ks0ZfNOHxtjkaT5E+QJhC/gtyGVq9QkSNaN+UQR3AyYmrhoYJBIYJnPcUL8vqeuUq/NjoP1FhqA==" saltValue="GbbA7XhyelLwbBi2Aq+LJ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9" operator="equal">
      <formula>$Z$15</formula>
    </cfRule>
    <cfRule type="cellIs" dxfId="47" priority="10" operator="equal">
      <formula>$Z$14</formula>
    </cfRule>
  </conditionalFormatting>
  <conditionalFormatting sqref="H52:J73 L52:O73">
    <cfRule type="cellIs" dxfId="46" priority="7" operator="equal">
      <formula>$Z$15</formula>
    </cfRule>
    <cfRule type="cellIs" dxfId="45" priority="8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whole" allowBlank="1" showInputMessage="1" showErrorMessage="1" sqref="Q14:R73 U14:V73" xr:uid="{00000000-0002-0000-0700-000000000000}">
      <formula1>0</formula1>
      <formula2>1000</formula2>
    </dataValidation>
    <dataValidation type="list" allowBlank="1" showInputMessage="1" showErrorMessage="1" sqref="L14:O73" xr:uid="{00000000-0002-0000-0700-000001000000}">
      <formula1>$Z$14</formula1>
    </dataValidation>
    <dataValidation type="list" allowBlank="1" showInputMessage="1" showErrorMessage="1" sqref="H14:J73" xr:uid="{00000000-0002-0000-07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A1:AA75"/>
  <sheetViews>
    <sheetView showRowColHeaders="0" workbookViewId="0">
      <selection activeCell="H14" sqref="H14"/>
    </sheetView>
  </sheetViews>
  <sheetFormatPr baseColWidth="10" defaultColWidth="0" defaultRowHeight="15" zeroHeight="1" x14ac:dyDescent="0.2"/>
  <cols>
    <col min="1" max="3" width="9.1640625" style="7" customWidth="1"/>
    <col min="4" max="5" width="2.6640625" style="7" customWidth="1"/>
    <col min="6" max="6" width="30.1640625" style="7" bestFit="1" customWidth="1"/>
    <col min="7" max="7" width="0.83203125" style="7" customWidth="1"/>
    <col min="8" max="10" width="7.6640625" style="7" customWidth="1"/>
    <col min="11" max="11" width="0.83203125" style="7" customWidth="1"/>
    <col min="12" max="15" width="7.6640625" style="7" customWidth="1"/>
    <col min="16" max="16" width="0.83203125" style="7" customWidth="1"/>
    <col min="17" max="19" width="7.6640625" style="7" customWidth="1"/>
    <col min="20" max="20" width="0.83203125" style="7" customWidth="1"/>
    <col min="21" max="23" width="7.6640625" style="7" customWidth="1"/>
    <col min="24" max="24" width="2.6640625" style="7" customWidth="1"/>
    <col min="25" max="25" width="10.6640625" style="7" customWidth="1"/>
    <col min="26" max="26" width="9.1640625" style="7" customWidth="1"/>
    <col min="27" max="27" width="2.6640625" style="7" customWidth="1"/>
    <col min="28" max="16384" width="9.1640625" style="1" hidden="1"/>
  </cols>
  <sheetData>
    <row r="1" spans="1:27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/>
    <row r="8" spans="1:27" ht="15" customHeight="1" x14ac:dyDescent="0.2">
      <c r="E8" s="134" t="s">
        <v>51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"/>
    <row r="11" spans="1:27" ht="15" customHeight="1" x14ac:dyDescent="0.2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" customHeight="1" x14ac:dyDescent="0.2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" x14ac:dyDescent="0.2">
      <c r="A14" s="25"/>
      <c r="B14" s="25"/>
      <c r="C14" s="25"/>
      <c r="D14" s="25"/>
      <c r="E14" s="26">
        <v>1</v>
      </c>
      <c r="F14" s="23" t="s">
        <v>86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5" x14ac:dyDescent="0.2">
      <c r="A15" s="25"/>
      <c r="B15" s="25"/>
      <c r="C15" s="25"/>
      <c r="D15" s="25"/>
      <c r="E15" s="30">
        <v>2</v>
      </c>
      <c r="F15" s="24" t="s">
        <v>87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4" x14ac:dyDescent="0.2">
      <c r="A16" s="25"/>
      <c r="B16" s="25"/>
      <c r="C16" s="25"/>
      <c r="D16" s="25"/>
      <c r="E16" s="26">
        <v>3</v>
      </c>
      <c r="F16" s="23" t="s">
        <v>88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6" x14ac:dyDescent="0.2">
      <c r="A17" s="25"/>
      <c r="B17" s="25"/>
      <c r="C17" s="25"/>
      <c r="D17" s="25"/>
      <c r="E17" s="30">
        <v>4</v>
      </c>
      <c r="F17" s="24" t="s">
        <v>89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4" x14ac:dyDescent="0.2">
      <c r="A18" s="25"/>
      <c r="B18" s="25"/>
      <c r="C18" s="25"/>
      <c r="D18" s="25"/>
      <c r="E18" s="26">
        <v>5</v>
      </c>
      <c r="F18" s="23" t="s">
        <v>90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7" x14ac:dyDescent="0.2">
      <c r="A19" s="25"/>
      <c r="B19" s="25"/>
      <c r="C19" s="25"/>
      <c r="D19" s="25"/>
      <c r="E19" s="30">
        <v>6</v>
      </c>
      <c r="F19" s="24" t="s">
        <v>91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66" x14ac:dyDescent="0.2">
      <c r="A20" s="25"/>
      <c r="B20" s="25"/>
      <c r="C20" s="25"/>
      <c r="D20" s="25"/>
      <c r="E20" s="26">
        <v>7</v>
      </c>
      <c r="F20" s="23" t="s">
        <v>92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">
      <c r="A21" s="25"/>
      <c r="B21" s="25"/>
      <c r="C21" s="25"/>
      <c r="D21" s="25"/>
      <c r="E21" s="30">
        <v>8</v>
      </c>
      <c r="F21" s="24" t="s">
        <v>93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">
      <c r="A22" s="25"/>
      <c r="B22" s="25"/>
      <c r="C22" s="25"/>
      <c r="D22" s="25"/>
      <c r="E22" s="26">
        <v>9</v>
      </c>
      <c r="F22" s="23" t="s">
        <v>94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" x14ac:dyDescent="0.2">
      <c r="A23" s="25"/>
      <c r="B23" s="25"/>
      <c r="C23" s="25"/>
      <c r="D23" s="25"/>
      <c r="E23" s="30">
        <v>10</v>
      </c>
      <c r="F23" s="24" t="s">
        <v>95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" x14ac:dyDescent="0.2">
      <c r="A24" s="25"/>
      <c r="B24" s="25"/>
      <c r="C24" s="25"/>
      <c r="D24" s="25"/>
      <c r="E24" s="26">
        <v>11</v>
      </c>
      <c r="F24" s="23" t="s">
        <v>96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" x14ac:dyDescent="0.2">
      <c r="A25" s="25"/>
      <c r="B25" s="25"/>
      <c r="C25" s="25"/>
      <c r="D25" s="25"/>
      <c r="E25" s="30">
        <v>12</v>
      </c>
      <c r="F25" s="24" t="s">
        <v>97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44" x14ac:dyDescent="0.2">
      <c r="A26" s="25"/>
      <c r="B26" s="25"/>
      <c r="C26" s="25"/>
      <c r="D26" s="25"/>
      <c r="E26" s="26">
        <v>13</v>
      </c>
      <c r="F26" s="23" t="s">
        <v>98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33" x14ac:dyDescent="0.2">
      <c r="A27" s="25"/>
      <c r="B27" s="25"/>
      <c r="C27" s="25"/>
      <c r="D27" s="25"/>
      <c r="E27" s="30">
        <v>14</v>
      </c>
      <c r="F27" s="24" t="s">
        <v>99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" x14ac:dyDescent="0.2">
      <c r="A28" s="25"/>
      <c r="B28" s="25"/>
      <c r="C28" s="25"/>
      <c r="D28" s="25"/>
      <c r="E28" s="26">
        <v>15</v>
      </c>
      <c r="F28" s="23" t="s">
        <v>100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33" x14ac:dyDescent="0.2">
      <c r="A29" s="25"/>
      <c r="B29" s="25"/>
      <c r="C29" s="25"/>
      <c r="D29" s="25"/>
      <c r="E29" s="30">
        <v>16</v>
      </c>
      <c r="F29" s="24" t="s">
        <v>101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"/>
  </sheetData>
  <sheetProtection algorithmName="SHA-512" hashValue="MOPuUw0mqjMoFNGdZ8wjwoX+SCzXqXWyWJdC31JQtpcW37fAfjxNveqZvx1k/MMqtuohH2Jj27DBNtLWkFlFEw==" saltValue="7T/lKMKUJOKkr3/6c/8bo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Capa</vt:lpstr>
      <vt:lpstr>Concurso</vt:lpstr>
      <vt:lpstr>Disciplinas</vt:lpstr>
      <vt:lpstr>Estatisticas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Luis Eduardo</cp:lastModifiedBy>
  <dcterms:created xsi:type="dcterms:W3CDTF">2018-02-16T16:23:18Z</dcterms:created>
  <dcterms:modified xsi:type="dcterms:W3CDTF">2018-05-18T22:43:28Z</dcterms:modified>
</cp:coreProperties>
</file>