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5A650312-445D-4607-B32A-C6A945192E03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  <sheet name="D10" sheetId="19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9" l="1"/>
  <c r="N74" i="19"/>
  <c r="M74" i="19"/>
  <c r="L74" i="19"/>
  <c r="J74" i="19"/>
  <c r="I74" i="19"/>
  <c r="H74" i="19"/>
  <c r="O74" i="32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9"/>
  <c r="U74" i="19"/>
  <c r="R74" i="19"/>
  <c r="Q74" i="19"/>
  <c r="W52" i="19"/>
  <c r="S52" i="19"/>
  <c r="W51" i="19"/>
  <c r="S51" i="19"/>
  <c r="W50" i="19"/>
  <c r="S50" i="19"/>
  <c r="W49" i="19"/>
  <c r="S49" i="19"/>
  <c r="W48" i="19"/>
  <c r="S48" i="19"/>
  <c r="W47" i="19"/>
  <c r="S47" i="19"/>
  <c r="W46" i="19"/>
  <c r="S46" i="19"/>
  <c r="W45" i="19"/>
  <c r="S45" i="19"/>
  <c r="W44" i="19"/>
  <c r="S44" i="19"/>
  <c r="W43" i="19"/>
  <c r="S43" i="19"/>
  <c r="W42" i="19"/>
  <c r="S42" i="19"/>
  <c r="W41" i="19"/>
  <c r="S41" i="19"/>
  <c r="W40" i="19"/>
  <c r="S40" i="19"/>
  <c r="W39" i="19"/>
  <c r="S39" i="19"/>
  <c r="W38" i="19"/>
  <c r="S38" i="19"/>
  <c r="W37" i="19"/>
  <c r="S37" i="19"/>
  <c r="W36" i="19"/>
  <c r="S36" i="19"/>
  <c r="W35" i="19"/>
  <c r="S35" i="19"/>
  <c r="W34" i="19"/>
  <c r="S34" i="19"/>
  <c r="S33" i="19"/>
  <c r="S32" i="19"/>
  <c r="S31" i="19"/>
  <c r="S30" i="19"/>
  <c r="W29" i="19"/>
  <c r="S29" i="19"/>
  <c r="W28" i="19"/>
  <c r="S28" i="19"/>
  <c r="W27" i="19"/>
  <c r="S27" i="19"/>
  <c r="W26" i="19"/>
  <c r="S26" i="19"/>
  <c r="W25" i="19"/>
  <c r="S25" i="19"/>
  <c r="W24" i="19"/>
  <c r="S24" i="19"/>
  <c r="W23" i="19"/>
  <c r="S23" i="19"/>
  <c r="W22" i="19"/>
  <c r="S22" i="19"/>
  <c r="W21" i="19"/>
  <c r="S21" i="19"/>
  <c r="W20" i="19"/>
  <c r="S20" i="19"/>
  <c r="W19" i="19"/>
  <c r="S19" i="19"/>
  <c r="W18" i="19"/>
  <c r="S18" i="19"/>
  <c r="W17" i="19"/>
  <c r="S17" i="19"/>
  <c r="W16" i="19"/>
  <c r="S16" i="19"/>
  <c r="W15" i="19"/>
  <c r="S15" i="19"/>
  <c r="W14" i="19"/>
  <c r="S14" i="19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9" l="1"/>
  <c r="W74" i="9"/>
  <c r="S74" i="8"/>
  <c r="S74" i="19"/>
  <c r="S74" i="9"/>
  <c r="W74" i="8"/>
  <c r="W74" i="30"/>
  <c r="W74" i="11"/>
  <c r="W74" i="32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20" i="6"/>
  <c r="U20" i="6"/>
  <c r="R20" i="6"/>
  <c r="Q20" i="6"/>
  <c r="O20" i="6"/>
  <c r="N20" i="6"/>
  <c r="M20" i="6"/>
  <c r="L20" i="6"/>
  <c r="J20" i="6"/>
  <c r="I20" i="6"/>
  <c r="H20" i="6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33" i="7"/>
  <c r="J28" i="7"/>
  <c r="J24" i="7"/>
  <c r="J22" i="7"/>
  <c r="J20" i="7"/>
  <c r="G33" i="7"/>
  <c r="J34" i="7"/>
  <c r="G37" i="7"/>
  <c r="J38" i="7"/>
  <c r="S19" i="6"/>
  <c r="I17" i="7" s="1"/>
  <c r="J27" i="7"/>
  <c r="W20" i="6"/>
  <c r="J18" i="7" s="1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S20" i="6"/>
  <c r="I18" i="7" s="1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<sst xmlns="http://schemas.openxmlformats.org/spreadsheetml/2006/main" count="393" uniqueCount="117">
  <si>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</si>
  <si>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</si>
  <si>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</si>
  <si>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</si>
  <si>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</si>
  <si>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</si>
  <si>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</si>
  <si>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</si>
  <si>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</si>
  <si>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</si>
  <si>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</si>
  <si>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</si>
  <si>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</si>
  <si>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</si>
  <si>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</si>
  <si>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</si>
  <si>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</si>
  <si>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</si>
  <si>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</si>
  <si>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</si>
  <si>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</si>
  <si>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</si>
  <si>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</si>
  <si>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</si>
  <si>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</si>
  <si>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</si>
  <si>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</si>
  <si>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</si>
  <si>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</si>
  <si>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</si>
  <si>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</si>
  <si>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</si>
  <si>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</si>
  <si>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</si>
  <si>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</si>
  <si>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</si>
  <si>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</si>
  <si>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</si>
  <si>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</si>
  <si>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</si>
  <si>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</si>
  <si>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</si>
  <si>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</si>
  <si>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</si>
  <si>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</si>
  <si>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</si>
  <si>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</si>
  <si>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</si>
  <si>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INFORMÁTICA</t>
  </si>
  <si>
    <t>POLÍCIA CIVIL DF</t>
  </si>
  <si>
    <t>CEBRASPE</t>
  </si>
  <si>
    <t>https://dhg1h5j42swfq.cloudfront.net/2019/12/05070256/EDITAL-PCDF-20201.pdf</t>
  </si>
  <si>
    <t>https://www.youtube.com/watch?v=Hw3GDfLphnU</t>
  </si>
  <si>
    <t>ESCRIVÃO</t>
  </si>
  <si>
    <t>ENSINO SUPERIOR COMPLETO</t>
  </si>
  <si>
    <t>LÍNGUA INGLESA</t>
  </si>
  <si>
    <t>CONHECIMENTOS SOBRE O DF</t>
  </si>
  <si>
    <t>NOÇÕES DE DIREITO CONSTITUCIONAL</t>
  </si>
  <si>
    <t>NOÇÕES DE DIREITO PENAL</t>
  </si>
  <si>
    <t>NOÇÕES DE DIREITO PROCESSUAL PENAL</t>
  </si>
  <si>
    <t>NOÇÕES DE DIREITOS HUMANOS</t>
  </si>
  <si>
    <t>MATEMÁTICA E RACIOCÍNIO LÓGICO</t>
  </si>
  <si>
    <t>1 Compreensão e interpretação de textos de gêneros variados.</t>
  </si>
  <si>
    <t>2 Reconhecimento de tipos e gêneros textuais.</t>
  </si>
  <si>
    <t>3 Domínio da ortografia oficial</t>
  </si>
  <si>
    <t>4 Domínio dos mecanismos de coesão textual. 4.1 Emprego de elementos de referenciação, substituição e repetição, de conectores e de outros elementos de sequenciação textual. 4.2 Emprego de tempos e modos verbais.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</si>
  <si>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átonos.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</si>
  <si>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</si>
  <si>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1 Compreensão de textos escritos em língua inglesa e itens gramaticais relevantes para o entendimento dos sentidos dos textos.</t>
  </si>
  <si>
    <t>1 Realidade étnica, social, histórica, geográfica, cultural, política e econômica do Distrito Federal e da Região Integrada de Desenvolvimento do Distrito Federal e Entorno (RIDE), instituída pela Lei Complementar nº 94/1998 e suas alterações.</t>
  </si>
  <si>
    <t>LEGISLAÇÃO</t>
  </si>
  <si>
    <t>1 Lei nº 8.112/1990 e suas alterações. Lei nº 4.878/1965 (Regime Jurídico dos Funcionários Policiais Civis da União e do DF).</t>
  </si>
  <si>
    <t>2 Decreto-Lei nº 2.266/1985 (criação da carreira PCDF, cargos, valores e vencimentos).</t>
  </si>
  <si>
    <t>3 Lei nº 9.264/1996 (desmembramento e reorganização da PCDF, remuneração de seus cargos).</t>
  </si>
  <si>
    <t>4 Decreto nº 30.490/2009 (Regimento Interno da PCDF)</t>
  </si>
  <si>
    <t>5 Lei Orgânica do Distrito Federal. 5.1 Capítulo V, Seção I ― Da Polícia Civil.</t>
  </si>
  <si>
    <t>6 Lei nº 13.869/2019.</t>
  </si>
  <si>
    <t>7 Lei nº 8.429/1992</t>
  </si>
  <si>
    <t>1 Constituição Federal de 1988. 1.1 Direitos e Garantias Fundamentais. 1.2 Título V, Capítulo III ― Da Segurança Pública</t>
  </si>
  <si>
    <t>1 Aplicação da lei penal. 1.1 Princípios. 1.2 A lei penal no tempo e no espaço. 1.3 Tempo e lugar do crime. 1.4 Lei penal excepcional, especial e temporária. 1.5 Contagem de prazo. 1.6 Irretroatividade da lei penal</t>
  </si>
  <si>
    <t>2 Crimes contra a pessoa</t>
  </si>
  <si>
    <t>3 Crimes contra o patrimônio</t>
  </si>
  <si>
    <t>4 Crimes contra a administração pública</t>
  </si>
  <si>
    <t>5 Disposições constitucionais aplicáveis ao direito penal.</t>
  </si>
  <si>
    <t>1 Disposições preliminares do Código de Processo Penal.</t>
  </si>
  <si>
    <t>2 Inquérito policial. 2.1 Histórico, natureza, conceito, finalidade, características, fundamento, titularidade, grau de cognição, valor probatório, formas de instauração, notitia criminis, delatio criminis, procedimentos investigativos, indiciamento, garantias do investigado; conclusão.</t>
  </si>
  <si>
    <t>3 Prisão e liberdade provisória</t>
  </si>
  <si>
    <t>4 Disposições constitucionais aplicáveis ao direito processual penal.</t>
  </si>
  <si>
    <t>5 Lei nº 9.099/1995</t>
  </si>
  <si>
    <t>1 Teoria geral dos direitos humanos. 1.1 Conceitos, terminologia, estrutura normativa, fundamentação.</t>
  </si>
  <si>
    <t>2 Afirmação histórica dos direitos humanos.</t>
  </si>
  <si>
    <t>3 Direitos humanos e responsabilidade do Estado.</t>
  </si>
  <si>
    <t>4 Direitos humanos na Constituição Federal.</t>
  </si>
  <si>
    <t>5 Política Nacional de Direitos Humanos.</t>
  </si>
  <si>
    <t>6 A Constituição brasileira e os tratados internacionais de direitos humanos</t>
  </si>
  <si>
    <t>2 Conceitos e modos de utilização de tecnologias, ferramentas, aplicativos e procedimentos associados a internet/intranet. 2.1 Ferramentas e aplicativos comerciais de navegação, de correio eletrônico, de grupos de discussão, de busca, de pesquisa e de redes sociais. 2.2 Noções de sistema operacional (ambiente Windows). 2.3 Acesso à distância a computadores, transferência de informação e arquivos, aplicativos de áudio, vídeo e multimídia. 2.4 Edição de textos, planilhas e apresentações (ambientes Microsoft Office).</t>
  </si>
  <si>
    <t>1 Conceito de internet e intranet.</t>
  </si>
  <si>
    <t>3 Redes de computadores.</t>
  </si>
  <si>
    <t>4 Conceitos de proteção e segurança. 4.1 Noções de vírus, worms e pragas virtuais. 4.2 Aplicativos para segurança (antivírus, firewall, anti-spyware etc.).</t>
  </si>
  <si>
    <t>5 Redes de comunicação. 5.1 Introdução a redes (computação/telecomunicações). 5.2 Noções básicas de transmissão de dados. 5.2.1 Tipos de enlace, códigos, modos e meios de transmissão.</t>
  </si>
  <si>
    <t>6 Metadados de arquivos</t>
  </si>
  <si>
    <t>1 Princípios de contagem</t>
  </si>
  <si>
    <t>2 Razões e proporções</t>
  </si>
  <si>
    <t>3 Regras de três simples</t>
  </si>
  <si>
    <t>4 Porcentagens.</t>
  </si>
  <si>
    <t>5 Equações de 1º e de 2º graus.</t>
  </si>
  <si>
    <t>6 Sequências numéricas</t>
  </si>
  <si>
    <t>7 Progressões aritméticas e geométricas.</t>
  </si>
  <si>
    <t>8 Funções e gráficos</t>
  </si>
  <si>
    <t>9 Estruturas lógicas.</t>
  </si>
  <si>
    <t>10 Lógica de argumentação. 10.1 Analogias, inferências, deduções e conclusões.</t>
  </si>
  <si>
    <t>11 Lógica sentencial (ou proposicional). 11.1 Proposições simples e compostas. 11.2 Tabelas-verdade. 11.3 Equivalências. 11.4 Leis de De Morgan. 11.5 Diagramas lógicos.</t>
  </si>
  <si>
    <t>12 Lógica de primeira ordem.</t>
  </si>
  <si>
    <t>13 Princípios de contagem e probabilidade</t>
  </si>
  <si>
    <t>14 Operações com conjuntos.</t>
  </si>
  <si>
    <t>15 Raciocínio logico envolvendo problemas aritméticos, geométricos e matriciais.</t>
  </si>
  <si>
    <t>Conhecimentos básicos: Língua Portuguesa, Língua Inglesa, Conhecimentos sobre o Distrito Federal, Atualidades (somente para a Prova Discursiva) Conhecimentos específicos: Noções de Direito Constitucional, Noções de Direito Penal,  Noções de Direito Processual Penal, Noções de Direitos Humanos, Informática, Matemática e raciocínio 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</si>
</sst>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9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NOÇÕES DE DIREITO CONSTITUCIONAL</c:v>
                </c:pt>
                <c:pt idx="5">
                  <c:v>NOÇÕES DE DIREITO PENAL</c:v>
                </c:pt>
                <c:pt idx="6">
                  <c:v>NOÇÕES DE DIREITO PROCESSUAL PENAL</c:v>
                </c:pt>
                <c:pt idx="7">
                  <c:v>NOÇÕES DE DIREITOS HUMANOS</c:v>
                </c:pt>
                <c:pt idx="8">
                  <c:v>INFORMÁTICA</c:v>
                </c:pt>
                <c:pt idx="9">
                  <c:v>MATEMÁTICA E RACIOCÍNIO LÓGICO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NOÇÕES DE DIREITO CONSTITUCIONAL</c:v>
                </c:pt>
                <c:pt idx="5">
                  <c:v>NOÇÕES DE DIREITO PENAL</c:v>
                </c:pt>
                <c:pt idx="6">
                  <c:v>NOÇÕES DE DIREITO PROCESSUAL PENAL</c:v>
                </c:pt>
                <c:pt idx="7">
                  <c:v>NOÇÕES DE DIREITOS HUMANOS</c:v>
                </c:pt>
                <c:pt idx="8">
                  <c:v>INFORMÁTICA</c:v>
                </c:pt>
                <c:pt idx="9">
                  <c:v>MATEMÁTICA E RACIOCÍNIO LÓGICO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NOÇÕES DE DIREITO CONSTITUCIONAL</c:v>
                </c:pt>
                <c:pt idx="5">
                  <c:v>NOÇÕES DE DIREITO PENAL</c:v>
                </c:pt>
                <c:pt idx="6">
                  <c:v>NOÇÕES DE DIREITO PROCESSUAL PENAL</c:v>
                </c:pt>
                <c:pt idx="7">
                  <c:v>NOÇÕES DE DIREITOS HUMANOS</c:v>
                </c:pt>
                <c:pt idx="8">
                  <c:v>INFORMÁTICA</c:v>
                </c:pt>
                <c:pt idx="9">
                  <c:v>MATEMÁTICA E RACIOCÍNIO LÓGICO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LÍNGUA INGLESA</c:v>
                </c:pt>
                <c:pt idx="2">
                  <c:v>CONHECIMENTOS SOBRE O DF</c:v>
                </c:pt>
                <c:pt idx="3">
                  <c:v>LEGISLAÇÃO</c:v>
                </c:pt>
                <c:pt idx="4">
                  <c:v>NOÇÕES DE DIREITO CONSTITUCIONAL</c:v>
                </c:pt>
                <c:pt idx="5">
                  <c:v>NOÇÕES DE DIREITO PENAL</c:v>
                </c:pt>
                <c:pt idx="6">
                  <c:v>NOÇÕES DE DIREITO PROCESSUAL PENAL</c:v>
                </c:pt>
                <c:pt idx="7">
                  <c:v>NOÇÕES DE DIREITOS HUMANOS</c:v>
                </c:pt>
                <c:pt idx="8">
                  <c:v>INFORMÁTICA</c:v>
                </c:pt>
                <c:pt idx="9">
                  <c:v>MATEMÁTICA E RACIOCÍNIO LÓGICO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Estatísticas!$I$9:$I$18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4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Hw3GDfLphn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6</xdr:row>
      <xdr:rowOff>133656</xdr:rowOff>
    </xdr:from>
    <xdr:to>
      <xdr:col>19</xdr:col>
      <xdr:colOff>95250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B0D5E86-8601-49FA-8729-0FDFE95B6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276656"/>
          <a:ext cx="10553700" cy="60099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E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E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E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E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E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E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E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E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E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E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E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E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E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E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E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E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E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E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E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114300</xdr:rowOff>
    </xdr:from>
    <xdr:to>
      <xdr:col>4</xdr:col>
      <xdr:colOff>95250</xdr:colOff>
      <xdr:row>33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97C7FE-5576-4B85-869A-078450309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57300"/>
          <a:ext cx="1952625" cy="510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INGLESA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SOBRE O DF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PROCESSUAL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INGLESA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SOBRE O DF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PROCESSUAL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DIREITOS HUMANOS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 E 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95250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16</xdr:row>
      <xdr:rowOff>95250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17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20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21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22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95250</xdr:rowOff>
    </xdr:from>
    <xdr:to>
      <xdr:col>3</xdr:col>
      <xdr:colOff>0</xdr:colOff>
      <xdr:row>25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95250</xdr:rowOff>
    </xdr:from>
    <xdr:to>
      <xdr:col>3</xdr:col>
      <xdr:colOff>0</xdr:colOff>
      <xdr:row>26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95250</xdr:rowOff>
    </xdr:from>
    <xdr:to>
      <xdr:col>3</xdr:col>
      <xdr:colOff>0</xdr:colOff>
      <xdr:row>27</xdr:row>
      <xdr:rowOff>95250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95250</xdr:rowOff>
    </xdr:from>
    <xdr:to>
      <xdr:col>3</xdr:col>
      <xdr:colOff>0</xdr:colOff>
      <xdr:row>28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95250</xdr:rowOff>
    </xdr:from>
    <xdr:to>
      <xdr:col>3</xdr:col>
      <xdr:colOff>0</xdr:colOff>
      <xdr:row>29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95250</xdr:rowOff>
    </xdr:from>
    <xdr:to>
      <xdr:col>3</xdr:col>
      <xdr:colOff>0</xdr:colOff>
      <xdr:row>30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95250</xdr:rowOff>
    </xdr:from>
    <xdr:to>
      <xdr:col>3</xdr:col>
      <xdr:colOff>0</xdr:colOff>
      <xdr:row>31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95250</xdr:rowOff>
    </xdr:from>
    <xdr:to>
      <xdr:col>3</xdr:col>
      <xdr:colOff>0</xdr:colOff>
      <xdr:row>32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95250</xdr:rowOff>
    </xdr:from>
    <xdr:to>
      <xdr:col>3</xdr:col>
      <xdr:colOff>0</xdr:colOff>
      <xdr:row>33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5070256/EDITAL-PCDF-202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mvTaj+B5ztblaLPV+fYpIEg8P6rh75X/OdrIN9h0+MEP2y0M198h8pb87bki5gJOzNt25mal+V+JwoH1oLR9g==" saltValue="zPOqKcauIrQXI+aCSt1WU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79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/8IPpKNeMcljbDrjVgPm08v7+SRNgIT4RZUanhHbzotXiPaebwSB/MnhsX0KJl9bMDXpS0kMUDUT/soTCp9MIQ==" saltValue="agW1yjrIE2gqMv0E66H4w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1+5NWmJM3QWRIyIA9b0n6BBOPVMbbtucXxsdyjQaJq93YUcmAgM7QZ23MzWBJM8Ip4ZMOsk3Fu38SWJe/8jiQ==" saltValue="kQgyENI5A+kJyy6wK0cKM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89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91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92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93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94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XSoaG3IaOtHt9lyGau3pVITV3J5TFbC2POErtM3kr1QiIqTmonk2kZFZBbAjbx4cVfiay9yRxgNu8vkA1JGnQ==" saltValue="0oryaHJY8V3ChUNSuMve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96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68.7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100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4WfWir6lZ4CADFl+PCxVOBkIYgHKNoZCt58xiBDeMYNyjXPcUUZaKSRs8Oy6KMg7hqhih6fkms69poXaGKEpw==" saltValue="RUgR05cuvR8EbFHFGwxx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102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103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104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105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106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107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108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109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110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111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112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 x14ac:dyDescent="0.25">
      <c r="A26" s="25"/>
      <c r="B26" s="25"/>
      <c r="C26" s="25"/>
      <c r="D26" s="25"/>
      <c r="E26" s="26">
        <v>13</v>
      </c>
      <c r="F26" s="23" t="s">
        <v>113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114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33.75" x14ac:dyDescent="0.25">
      <c r="A28" s="25"/>
      <c r="B28" s="25"/>
      <c r="C28" s="25"/>
      <c r="D28" s="25"/>
      <c r="E28" s="26">
        <v>15</v>
      </c>
      <c r="F28" s="23" t="s">
        <v>115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8W72e8h26AR8g5cUht+2Y3OFRIngN24B4POBJmwKDWjoma/SZ+k5a/Bo3D4K0jGrpj6P22mD85EXuUhcoHNLw==" saltValue="diqWUlejib8UXVV3Oepsu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E00-000000000000}">
      <formula1>0</formula1>
      <formula2>1000</formula2>
    </dataValidation>
    <dataValidation type="list" allowBlank="1" showInputMessage="1" showErrorMessage="1" sqref="L14:O73" xr:uid="{00000000-0002-0000-0E00-000001000000}">
      <formula1>$Z$14</formula1>
    </dataValidation>
    <dataValidation type="list" allowBlank="1" showInputMessage="1" showErrorMessage="1" sqref="H14:J73" xr:uid="{00000000-0002-0000-0E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43804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53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54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8284.5499999999993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200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43871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199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43905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116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QG8BKccb3yQqkjR46X/R1a+o3OMvHBF/EQjPPOa4qaAOjBAdRSTPBUfQPkObhkql+nyQ6xnxlqRMqCdHqKNc5g==" saltValue="qPx9PEXxcar5lPiE3ChJSw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19/12/05070256/EDITAL-PCDF-20201.pdf" xr:uid="{89D7C5D5-3596-483C-859F-3046166A6E67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70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ht="24" x14ac:dyDescent="0.25">
      <c r="E17" s="47">
        <v>7</v>
      </c>
      <c r="F17" s="59" t="s">
        <v>59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60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48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 t="s">
        <v>61</v>
      </c>
      <c r="G20" s="48"/>
      <c r="H20" s="52">
        <f>'D10'!$H$74</f>
        <v>0</v>
      </c>
      <c r="I20" s="52">
        <f>'D10'!$I$74</f>
        <v>0</v>
      </c>
      <c r="J20" s="52">
        <f>'D10'!$J$74</f>
        <v>0</v>
      </c>
      <c r="K20" s="43"/>
      <c r="L20" s="52">
        <f>'D10'!$L$74</f>
        <v>0</v>
      </c>
      <c r="M20" s="52">
        <f>'D10'!$M$74</f>
        <v>0</v>
      </c>
      <c r="N20" s="52">
        <f>'D10'!$N$74</f>
        <v>0</v>
      </c>
      <c r="O20" s="52">
        <f>'D10'!$O$74</f>
        <v>0</v>
      </c>
      <c r="P20" s="43"/>
      <c r="Q20" s="53" t="str">
        <f>'D10'!$Q$74</f>
        <v/>
      </c>
      <c r="R20" s="53" t="str">
        <f>'D10'!$R$74</f>
        <v/>
      </c>
      <c r="S20" s="52" t="str">
        <f t="shared" si="0"/>
        <v/>
      </c>
      <c r="T20" s="43"/>
      <c r="U20" s="53" t="str">
        <f>'D10'!$U$74</f>
        <v/>
      </c>
      <c r="V20" s="53" t="str">
        <f>'D10'!$V$74</f>
        <v/>
      </c>
      <c r="W20" s="52" t="str">
        <f t="shared" si="1"/>
        <v/>
      </c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P/teJLZhc1bvBjWMbxdfYPsQgJ/JMSGHdbknxjIaIEh0p8u7W2hRlz4p5jUdT++k2eWv1a8iqSiBBMZLIo+zhA==" saltValue="CAIlaN/H3Ows+6Wuz5cBx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8" priority="13" operator="equal">
      <formula>"A"</formula>
    </cfRule>
    <cfRule type="cellIs" dxfId="97" priority="14" operator="equal">
      <formula>"U"</formula>
    </cfRule>
    <cfRule type="cellIs" dxfId="96" priority="15" operator="equal">
      <formula>"OK"</formula>
    </cfRule>
  </conditionalFormatting>
  <conditionalFormatting sqref="L10:O10 H13:I13 H17:I17 H21:I21 H25:I25">
    <cfRule type="cellIs" dxfId="95" priority="22" operator="equal">
      <formula>"A"</formula>
    </cfRule>
    <cfRule type="cellIs" dxfId="94" priority="23" operator="equal">
      <formula>"U"</formula>
    </cfRule>
    <cfRule type="cellIs" dxfId="93" priority="24" operator="equal">
      <formula>"OK"</formula>
    </cfRule>
  </conditionalFormatting>
  <conditionalFormatting sqref="L9:O9">
    <cfRule type="cellIs" dxfId="92" priority="25" operator="equal">
      <formula>"A"</formula>
    </cfRule>
    <cfRule type="cellIs" dxfId="91" priority="26" operator="equal">
      <formula>"U"</formula>
    </cfRule>
    <cfRule type="cellIs" dxfId="90" priority="27" operator="equal">
      <formula>"OK"</formula>
    </cfRule>
  </conditionalFormatting>
  <conditionalFormatting sqref="J13 J17 J21 J25">
    <cfRule type="cellIs" dxfId="89" priority="19" operator="equal">
      <formula>"A"</formula>
    </cfRule>
    <cfRule type="cellIs" dxfId="88" priority="20" operator="equal">
      <formula>"U"</formula>
    </cfRule>
    <cfRule type="cellIs" dxfId="87" priority="21" operator="equal">
      <formula>"OK"</formula>
    </cfRule>
  </conditionalFormatting>
  <conditionalFormatting sqref="L11:O11 L13:N13 L17:N17 L21:N21 L25:N25 L15:O15 L19:O19 L23:O23">
    <cfRule type="cellIs" dxfId="86" priority="16" operator="equal">
      <formula>"A"</formula>
    </cfRule>
    <cfRule type="cellIs" dxfId="85" priority="17" operator="equal">
      <formula>"U"</formula>
    </cfRule>
    <cfRule type="cellIs" dxfId="84" priority="18" operator="equal">
      <formula>"OK"</formula>
    </cfRule>
  </conditionalFormatting>
  <conditionalFormatting sqref="O27 O29 O31 O33 O35 O37 O39">
    <cfRule type="cellIs" dxfId="83" priority="1" operator="equal">
      <formula>"A"</formula>
    </cfRule>
    <cfRule type="cellIs" dxfId="82" priority="2" operator="equal">
      <formula>"U"</formula>
    </cfRule>
    <cfRule type="cellIs" dxfId="81" priority="3" operator="equal">
      <formula>"OK"</formula>
    </cfRule>
  </conditionalFormatting>
  <conditionalFormatting sqref="H27:I27 H29:I29 H31:I31 H33:I33 H35:I35 H37:I37 H39:I39">
    <cfRule type="cellIs" dxfId="80" priority="10" operator="equal">
      <formula>"A"</formula>
    </cfRule>
    <cfRule type="cellIs" dxfId="79" priority="11" operator="equal">
      <formula>"U"</formula>
    </cfRule>
    <cfRule type="cellIs" dxfId="78" priority="12" operator="equal">
      <formula>"OK"</formula>
    </cfRule>
  </conditionalFormatting>
  <conditionalFormatting sqref="J27 J29 J31 J33 J35 J37 J39">
    <cfRule type="cellIs" dxfId="77" priority="7" operator="equal">
      <formula>"A"</formula>
    </cfRule>
    <cfRule type="cellIs" dxfId="76" priority="8" operator="equal">
      <formula>"U"</formula>
    </cfRule>
    <cfRule type="cellIs" dxfId="75" priority="9" operator="equal">
      <formula>"OK"</formula>
    </cfRule>
  </conditionalFormatting>
  <conditionalFormatting sqref="L27:N27 L29:N29 L31:N31 L33:N33 L35:N35 L37:N37 L39:N39">
    <cfRule type="cellIs" dxfId="74" priority="4" operator="equal">
      <formula>"A"</formula>
    </cfRule>
    <cfRule type="cellIs" dxfId="73" priority="5" operator="equal">
      <formula>"U"</formula>
    </cfRule>
    <cfRule type="cellIs" dxfId="72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20" location="'D10'!A1" display="Direito Civil" xr:uid="{00000000-0004-0000-0300-000002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LÍNGUA INGLESA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SOBRE O DF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 CONSTITUCIONAL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NOÇÕES DE DIREITO PENAL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NOÇÕES DE DIREITO PROCESSUAL PENAL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NOÇÕES DE DIREITOS HUMANOS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INFORMÁTICA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 t="str">
        <f>Disciplinas!F20</f>
        <v>MATEMÁTICA E RACIOCÍNIO LÓGICO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 t="str">
        <f>Disciplinas!S20</f>
        <v/>
      </c>
      <c r="J18" s="83" t="str">
        <f>Disciplinas!W20</f>
        <v/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A8A+Gf0RL7iBKtnMO7GdGTjxvlXAkImJwlr8QQCrpoLxfJlDMv5cbUso9NgZd+00cB05N76Jzzm9EuGqGNJErg==" saltValue="hLC0wRXAnR3/5FymvS+LD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TkXezvdXrmCFTC3ZRR28BvYxRFlCjCk93HHYpzcA36o0q4Y1JBNE2gyvFl91SADfVlKNS1aDmAD2kXgFUdjwg==" saltValue="z792OwGa1ZoMnnM0vVNDT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71" priority="8" operator="equal">
      <formula>$Z$15</formula>
    </cfRule>
    <cfRule type="cellIs" dxfId="70" priority="9" operator="equal">
      <formula>$Z$14</formula>
    </cfRule>
  </conditionalFormatting>
  <conditionalFormatting sqref="H52:J73 L52:O73">
    <cfRule type="cellIs" dxfId="69" priority="6" operator="equal">
      <formula>$Z$15</formula>
    </cfRule>
    <cfRule type="cellIs" dxfId="68" priority="7" operator="equal">
      <formula>$Z$14</formula>
    </cfRule>
  </conditionalFormatting>
  <conditionalFormatting sqref="J14:J23">
    <cfRule type="cellIs" dxfId="67" priority="4" operator="equal">
      <formula>$Z$15</formula>
    </cfRule>
    <cfRule type="cellIs" dxfId="66" priority="5" operator="equal">
      <formula>$Z$14</formula>
    </cfRule>
  </conditionalFormatting>
  <conditionalFormatting sqref="I13">
    <cfRule type="cellIs" dxfId="65" priority="1" operator="equal">
      <formula>"A"</formula>
    </cfRule>
    <cfRule type="cellIs" dxfId="64" priority="2" operator="equal">
      <formula>"U"</formula>
    </cfRule>
    <cfRule type="cellIs" dxfId="63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aZSQBEyOYsb/IPVaIQcbfvvvODS9LQO7i7sE9kxxdgvYpXxeODWcDZBDhzynZC7UPB1nU7c8mUBRuu/4lHjgA==" saltValue="a+TM2MkmGJU6bsruhMEVT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2" priority="9" operator="equal">
      <formula>$Z$15</formula>
    </cfRule>
    <cfRule type="cellIs" dxfId="61" priority="10" operator="equal">
      <formula>$Z$14</formula>
    </cfRule>
  </conditionalFormatting>
  <conditionalFormatting sqref="H52:J73 L52:O73">
    <cfRule type="cellIs" dxfId="60" priority="7" operator="equal">
      <formula>$Z$15</formula>
    </cfRule>
    <cfRule type="cellIs" dxfId="59" priority="8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LQfYOSilwoLLaU6E40SD+MhDDrzVjd9zUnkcolhzYjYfkFEzL4CqLjiducleytifhJFDPZ14zj/lncsWKkLPaw==" saltValue="P1t9Se1CqX0kMST9/Ixi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12" operator="equal">
      <formula>$Z$15</formula>
    </cfRule>
    <cfRule type="cellIs" dxfId="54" priority="13" operator="equal">
      <formula>$Z$14</formula>
    </cfRule>
  </conditionalFormatting>
  <conditionalFormatting sqref="H52:J73 L52:O73">
    <cfRule type="cellIs" dxfId="53" priority="10" operator="equal">
      <formula>$Z$15</formula>
    </cfRule>
    <cfRule type="cellIs" dxfId="52" priority="11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gdSMnm4bZR+08AIG6ib+M35p+NP/PcP41gJP8Cn384z4loXV1crw/Q+CIR/llEPHNxoGCNa0pDxVv20UBGPsQ==" saltValue="ofvMjy5+fDDcSMV+QdSgM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9" operator="equal">
      <formula>$Z$15</formula>
    </cfRule>
    <cfRule type="cellIs" dxfId="47" priority="10" operator="equal">
      <formula>$Z$14</formula>
    </cfRule>
  </conditionalFormatting>
  <conditionalFormatting sqref="H52:J73 L52:O73">
    <cfRule type="cellIs" dxfId="46" priority="7" operator="equal">
      <formula>$Z$15</formula>
    </cfRule>
    <cfRule type="cellIs" dxfId="45" priority="8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FT/CZ7ULQCUSoU9Rs/SpNjGUQD5a2KXOE7IZ6ddcp6jeFTKC63nABhA2MEOb85DmwcxyGrJ9JS8OZZKOWFNOQ==" saltValue="Lab0KcjD2R3xDhbBoTM9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2019-12-05T20:18:53Z</dcterms:modified>
</cp:coreProperties>
</file>