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801CA9AC-859E-42CB-9A3B-CE704090AB41}" xr6:coauthVersionLast="45" xr6:coauthVersionMax="45"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U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9" l="1"/>
  <c r="S74" i="8"/>
  <c r="S74" i="9"/>
  <c r="W74" i="8"/>
  <c r="W74" i="1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J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I28" i="7" l="1"/>
  <c r="J24" i="7"/>
  <c r="J28" i="7"/>
  <c r="J22" i="7"/>
  <c r="J20" i="7"/>
  <c r="J16" i="7"/>
  <c r="J13" i="7"/>
  <c r="I15" i="7"/>
  <c r="G33" i="7"/>
  <c r="J34" i="7"/>
  <c r="G37" i="7"/>
  <c r="J38" i="7"/>
  <c r="I17" i="7"/>
  <c r="J27"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<sst xmlns="http://schemas.openxmlformats.org/spreadsheetml/2006/main" count="172" uniqueCount="92">
  <si>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</si>
  <si>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</si>
  <si>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</si>
  <si>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</si>
  <si>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</si>
  <si>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</si>
  <si>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</si>
  <si>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</si>
  <si>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</si>
  <si>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</si>
  <si>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</si>
  <si>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</si>
  <si>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</si>
  <si>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</si>
  <si>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</si>
  <si>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</si>
  <si>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</si>
  <si>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</si>
  <si>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</si>
  <si>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</si>
  <si>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</si>
  <si>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</si>
  <si>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</si>
  <si>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</si>
  <si>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</si>
  <si>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</si>
  <si>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</si>
  <si>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</si>
  <si>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</si>
  <si>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</si>
  <si>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</si>
  <si>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</si>
  <si>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</si>
  <si>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</si>
  <si>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</si>
  <si>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</si>
  <si>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</si>
  <si>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</si>
  <si>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</si>
  <si>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</si>
  <si>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</si>
  <si>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</si>
  <si>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</si>
  <si>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</si>
  <si>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</si>
  <si>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</si>
  <si>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</si>
  <si>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LÍNGUA PORTUGUESA</t>
  </si>
  <si>
    <t>PREFEITURA DE SÃO GONÇALO</t>
  </si>
  <si>
    <t>IBFC</t>
  </si>
  <si>
    <t>https://dhg1h5j42swfq.cloudfront.net/2019/12/05100747/iss_s_C3_A3o_gon_C3_A7alo_amarante.pdf</t>
  </si>
  <si>
    <t>https://www.youtube.com/watch?v=SIw0z6X6xMw</t>
  </si>
  <si>
    <t>Língua Portuguesa 10; Raciocínio Lógico 10; Conhecimentos Específicos 20</t>
  </si>
  <si>
    <t>ENSINO SUPERIOR</t>
  </si>
  <si>
    <t>RACIOCÍNIO LÓGICO</t>
  </si>
  <si>
    <t>CONHECIMENTOS ESPECÍFICOS</t>
  </si>
  <si>
    <t>1. Compreensão e interpretação de diversos tipos de textos (literários e não literários).</t>
  </si>
  <si>
    <t>2. Tipologia e gênero textual.</t>
  </si>
  <si>
    <t>3. Ortografia oficial.</t>
  </si>
  <si>
    <t>4. Acentuação gráfica.</t>
  </si>
  <si>
    <t>5. Classes de palavras (substantivo, adjetivo, verbo, advérbio, pronome, artigo, conjunção, preposição, numeral e interjeição): emprego e sentido que elas estabelecem em suas relações</t>
  </si>
  <si>
    <t>6. Crase.</t>
  </si>
  <si>
    <t>7. Sintaxe da oração e do período.</t>
  </si>
  <si>
    <t>8. Pontuação</t>
  </si>
  <si>
    <t>9. Concordância nominal e verbal.</t>
  </si>
  <si>
    <t>10. Regência nominal e verbal</t>
  </si>
  <si>
    <t>11. Significação das palavras.</t>
  </si>
  <si>
    <t>12. Colocação Pronominal.</t>
  </si>
  <si>
    <t>2. Diagramas Lógicos: conjuntos e elementos.</t>
  </si>
  <si>
    <t>1. Noções de Lógica.</t>
  </si>
  <si>
    <t>3. Lógica da argumentação</t>
  </si>
  <si>
    <t>4. Tipos de Raciocínio.</t>
  </si>
  <si>
    <t>5. Conectivos Lógicos.</t>
  </si>
  <si>
    <t>6. Proposições lógicas Simples e compostas.</t>
  </si>
  <si>
    <t>7. Elementos de teoria dos conjuntos, análise combinatória e probabilidade</t>
  </si>
  <si>
    <t>À DEFINIR</t>
  </si>
  <si>
    <t>ANALISTA DE CONTROLE INTERNO</t>
  </si>
  <si>
    <t>1. Contabilidade Geral.</t>
  </si>
  <si>
    <t>2. Patrimônio e suas variações.</t>
  </si>
  <si>
    <t>3. Contas (conceito, tipo e plano de contas).</t>
  </si>
  <si>
    <t>4. Escrituração.</t>
  </si>
  <si>
    <t>5. Registro de operações e serviços</t>
  </si>
  <si>
    <t>6. Provisões</t>
  </si>
  <si>
    <t>7. Demonstrativos financeiros (balanço patrimonial, demonstração do resultado do exercício, demonstração das mutações do patrimônio líquido e demonstração das origens e aplicações de recursos)</t>
  </si>
  <si>
    <t>8. Contabilidade Societária.</t>
  </si>
  <si>
    <t>9. Contabilidade gerencial. Análise de balanços.</t>
  </si>
  <si>
    <t>10. Auditoria: noções básicas</t>
  </si>
  <si>
    <t>11. Bens públicos, entidades públicas, conceito e classificação.</t>
  </si>
  <si>
    <t>12. Lei Orçamentária e Orçamento. 13. Demonstrativos contábeis: balanço orçamentário, financeiro e patrimonial e demonstrativo das variações patrimoniais. 14. Sistema integrado de administração financeira (SIAFI). 15. Controladoria no setor público. 16. O controle no setor público. 17. Manual de Contabilidade Aplicada ao Setor Público (MCASP). 18. Normas Brasileiras de Contabilidade Aplicadas ao Setor Público (NBCASP). 19. Normas Brasileiras de Contabilidade Técnica Aplicada ao Setor Público (NBCASP-NBC T 16).</t>
  </si>
  <si>
    <t>20. Ética profissional</t>
  </si>
  <si>
    <t>21. Noções de Direito Tributário. 22. Noções de Direito Constitucional. 23. Noções de Direito Administrativo</t>
  </si>
  <si>
    <t>24. Administração Pública Direta e Indireta. 25. Licitações e Contratos Administrativos (Lei Federal nº 8.666/1993 e Lei nº 10.520/2002). 26. Poder hierárquico, disciplinar e normativo. 27. Controle da Administração Pública. 28. Improbidade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</si>
</sst>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8">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9" fontId="16" fillId="2" borderId="1" xfId="0"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SIw0z6X6xMw"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542926</xdr:colOff>
      <xdr:row>6</xdr:row>
      <xdr:rowOff>157342</xdr:rowOff>
    </xdr:from>
    <xdr:to>
      <xdr:col>19</xdr:col>
      <xdr:colOff>76200</xdr:colOff>
      <xdr:row>38</xdr:row>
      <xdr:rowOff>38100</xdr:rowOff>
    </xdr:to>
    <xdr:pic>
      <xdr:nvPicPr>
        <xdr:cNvPr id="6" name="Imagem 5">
          <a:hlinkClick xmlns:r="http://schemas.openxmlformats.org/officeDocument/2006/relationships" r:id="rId7"/>
          <a:extLst>
            <a:ext uri="{FF2B5EF4-FFF2-40B4-BE49-F238E27FC236}">
              <a16:creationId xmlns:a16="http://schemas.microsoft.com/office/drawing/2014/main" id="{080EE8BF-14AC-430D-81AB-6F0BC7B6667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52526" y="1300342"/>
          <a:ext cx="10506074" cy="5976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590550</xdr:colOff>
      <xdr:row>6</xdr:row>
      <xdr:rowOff>133350</xdr:rowOff>
    </xdr:from>
    <xdr:to>
      <xdr:col>4</xdr:col>
      <xdr:colOff>85725</xdr:colOff>
      <xdr:row>33</xdr:row>
      <xdr:rowOff>95250</xdr:rowOff>
    </xdr:to>
    <xdr:pic>
      <xdr:nvPicPr>
        <xdr:cNvPr id="4" name="Imagem 3">
          <a:extLst>
            <a:ext uri="{FF2B5EF4-FFF2-40B4-BE49-F238E27FC236}">
              <a16:creationId xmlns:a16="http://schemas.microsoft.com/office/drawing/2014/main" id="{358640F8-0641-48D7-BA09-B88AE12B22AA}"/>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90550" y="1276350"/>
          <a:ext cx="1933575" cy="5105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31</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31</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24</xdr:row>
      <xdr:rowOff>1381125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24</xdr:row>
      <xdr:rowOff>1381125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19/12/05100747/iss_s_C3_A3o_gon_C3_A7alo_amarante.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DbRdDGshMu94QWWkSKKNgszRhRAPLaMpyD1i0NwPlzAi8e05SXulHe2k1hAHJZWdNYa1iP8sD8zAodc8KsST2A==" saltValue="z92G4A6/5mOs7h+rxvvDq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48</v>
      </c>
      <c r="I8" s="101"/>
      <c r="J8" s="101"/>
      <c r="K8" s="101"/>
      <c r="L8" s="101"/>
      <c r="M8" s="101"/>
      <c r="N8" s="101"/>
      <c r="O8" s="101"/>
      <c r="P8" s="101"/>
      <c r="S8" s="105" t="s">
        <v>12</v>
      </c>
      <c r="T8" s="105"/>
      <c r="U8" s="105"/>
    </row>
    <row r="9" spans="1:23" ht="15" customHeight="1" x14ac:dyDescent="0.25">
      <c r="B9" s="103"/>
      <c r="C9" s="103"/>
      <c r="D9" s="103"/>
      <c r="G9" s="35" t="s">
        <v>24</v>
      </c>
      <c r="H9" s="108">
        <v>43804</v>
      </c>
      <c r="I9" s="101"/>
      <c r="J9" s="101"/>
      <c r="K9" s="101"/>
      <c r="L9" s="101"/>
      <c r="M9" s="101"/>
      <c r="N9" s="101"/>
      <c r="O9" s="101"/>
      <c r="P9" s="101"/>
      <c r="S9" s="104"/>
      <c r="T9" s="104"/>
      <c r="U9" s="104"/>
    </row>
    <row r="10" spans="1:23" ht="15" customHeight="1" x14ac:dyDescent="0.25">
      <c r="B10" s="103"/>
      <c r="C10" s="103"/>
      <c r="D10" s="103"/>
      <c r="G10" s="35" t="s">
        <v>3</v>
      </c>
      <c r="H10" s="101" t="s">
        <v>49</v>
      </c>
      <c r="I10" s="101"/>
      <c r="J10" s="101"/>
      <c r="K10" s="101"/>
      <c r="L10" s="101"/>
      <c r="M10" s="101"/>
      <c r="N10" s="101"/>
      <c r="O10" s="101"/>
      <c r="P10" s="101"/>
      <c r="S10" s="104"/>
      <c r="T10" s="104"/>
      <c r="U10" s="104"/>
    </row>
    <row r="11" spans="1:23" ht="15" customHeight="1" x14ac:dyDescent="0.25">
      <c r="B11" s="103"/>
      <c r="C11" s="103"/>
      <c r="D11" s="103"/>
      <c r="G11" s="35" t="s">
        <v>44</v>
      </c>
      <c r="H11" s="109" t="s">
        <v>50</v>
      </c>
      <c r="I11" s="109"/>
      <c r="J11" s="109"/>
      <c r="K11" s="109"/>
      <c r="L11" s="109"/>
      <c r="M11" s="109"/>
      <c r="N11" s="109"/>
      <c r="O11" s="109"/>
      <c r="P11" s="109"/>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76</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c r="I15" s="101"/>
      <c r="J15" s="101"/>
      <c r="K15" s="101"/>
      <c r="L15" s="101"/>
      <c r="M15" s="101"/>
      <c r="N15" s="101"/>
      <c r="O15" s="101"/>
      <c r="P15" s="101"/>
      <c r="S15" s="104"/>
      <c r="T15" s="104"/>
      <c r="U15" s="104"/>
    </row>
    <row r="16" spans="1:23" ht="15" customHeight="1" x14ac:dyDescent="0.25">
      <c r="B16" s="103"/>
      <c r="C16" s="103"/>
      <c r="D16" s="103"/>
      <c r="G16" s="35" t="s">
        <v>8</v>
      </c>
      <c r="H16" s="101" t="s">
        <v>53</v>
      </c>
      <c r="I16" s="101"/>
      <c r="J16" s="101"/>
      <c r="K16" s="101"/>
      <c r="L16" s="101"/>
      <c r="M16" s="101"/>
      <c r="N16" s="101"/>
      <c r="O16" s="101"/>
      <c r="P16" s="101"/>
      <c r="S16" s="104"/>
      <c r="T16" s="104"/>
      <c r="U16" s="104"/>
    </row>
    <row r="17" spans="2:23" ht="15" customHeight="1" x14ac:dyDescent="0.25">
      <c r="B17" s="103"/>
      <c r="C17" s="103"/>
      <c r="D17" s="103"/>
      <c r="G17" s="35" t="s">
        <v>9</v>
      </c>
      <c r="H17" s="102">
        <v>1344.84</v>
      </c>
      <c r="I17" s="101"/>
      <c r="J17" s="101"/>
      <c r="K17" s="101"/>
      <c r="L17" s="101"/>
      <c r="M17" s="101"/>
      <c r="N17" s="101"/>
      <c r="O17" s="101"/>
      <c r="P17" s="101"/>
      <c r="S17" s="104"/>
      <c r="T17" s="104"/>
      <c r="U17" s="104"/>
    </row>
    <row r="18" spans="2:23" ht="15" customHeight="1" x14ac:dyDescent="0.25">
      <c r="B18" s="103"/>
      <c r="C18" s="103"/>
      <c r="D18" s="103"/>
      <c r="G18" s="35" t="s">
        <v>10</v>
      </c>
      <c r="H18" s="101">
        <v>3</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08">
        <v>43836</v>
      </c>
      <c r="I20" s="101"/>
      <c r="J20" s="101"/>
      <c r="K20" s="101"/>
      <c r="L20" s="101"/>
      <c r="M20" s="101"/>
      <c r="N20" s="101"/>
      <c r="O20" s="101"/>
      <c r="P20" s="101"/>
    </row>
    <row r="21" spans="2:23" ht="15" customHeight="1" x14ac:dyDescent="0.25">
      <c r="B21" s="103"/>
      <c r="C21" s="103"/>
      <c r="D21" s="103"/>
      <c r="G21" s="35" t="s">
        <v>34</v>
      </c>
      <c r="H21" s="119">
        <v>70</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21" t="s">
        <v>75</v>
      </c>
      <c r="I23" s="101"/>
      <c r="J23" s="101"/>
      <c r="K23" s="101"/>
      <c r="L23" s="101"/>
      <c r="M23" s="101"/>
      <c r="N23" s="101"/>
      <c r="O23" s="101"/>
      <c r="P23" s="101"/>
    </row>
    <row r="24" spans="2:23" ht="15" customHeight="1" x14ac:dyDescent="0.25">
      <c r="B24" s="103"/>
      <c r="C24" s="103"/>
      <c r="D24" s="103"/>
      <c r="G24" s="35" t="s">
        <v>4</v>
      </c>
      <c r="H24" s="122"/>
      <c r="I24" s="122"/>
      <c r="J24" s="122"/>
      <c r="K24" s="122"/>
      <c r="L24" s="122"/>
      <c r="M24" s="122"/>
      <c r="N24" s="122"/>
      <c r="O24" s="122"/>
      <c r="P24" s="122"/>
    </row>
    <row r="25" spans="2:23" ht="15" customHeight="1" x14ac:dyDescent="0.25">
      <c r="B25" s="103"/>
      <c r="C25" s="103"/>
      <c r="D25" s="103"/>
      <c r="G25" s="107" t="s">
        <v>11</v>
      </c>
      <c r="H25" s="106" t="s">
        <v>52</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10" t="s">
        <v>51</v>
      </c>
      <c r="S26" s="111"/>
      <c r="T26" s="111"/>
      <c r="U26" s="112"/>
      <c r="W26" s="21"/>
    </row>
    <row r="27" spans="2:23" ht="15" customHeight="1" x14ac:dyDescent="0.25">
      <c r="B27" s="103"/>
      <c r="C27" s="103"/>
      <c r="D27" s="103"/>
      <c r="G27" s="107"/>
      <c r="H27" s="106"/>
      <c r="I27" s="106"/>
      <c r="J27" s="106"/>
      <c r="K27" s="106"/>
      <c r="L27" s="106"/>
      <c r="M27" s="106"/>
      <c r="N27" s="106"/>
      <c r="O27" s="106"/>
      <c r="P27" s="106"/>
      <c r="R27" s="113"/>
      <c r="S27" s="114"/>
      <c r="T27" s="114"/>
      <c r="U27" s="115"/>
      <c r="W27" s="21"/>
    </row>
    <row r="28" spans="2:23" ht="15" customHeight="1" x14ac:dyDescent="0.25">
      <c r="B28" s="103"/>
      <c r="C28" s="103"/>
      <c r="D28" s="103"/>
      <c r="G28" s="107"/>
      <c r="H28" s="106"/>
      <c r="I28" s="106"/>
      <c r="J28" s="106"/>
      <c r="K28" s="106"/>
      <c r="L28" s="106"/>
      <c r="M28" s="106"/>
      <c r="N28" s="106"/>
      <c r="O28" s="106"/>
      <c r="P28" s="106"/>
      <c r="R28" s="113"/>
      <c r="S28" s="114"/>
      <c r="T28" s="114"/>
      <c r="U28" s="115"/>
      <c r="W28" s="21"/>
    </row>
    <row r="29" spans="2:23" ht="15" customHeight="1" x14ac:dyDescent="0.25">
      <c r="B29" s="103"/>
      <c r="C29" s="103"/>
      <c r="D29" s="103"/>
      <c r="G29" s="107"/>
      <c r="H29" s="106"/>
      <c r="I29" s="106"/>
      <c r="J29" s="106"/>
      <c r="K29" s="106"/>
      <c r="L29" s="106"/>
      <c r="M29" s="106"/>
      <c r="N29" s="106"/>
      <c r="O29" s="106"/>
      <c r="P29" s="106"/>
      <c r="R29" s="113"/>
      <c r="S29" s="114"/>
      <c r="T29" s="114"/>
      <c r="U29" s="115"/>
      <c r="W29" s="21"/>
    </row>
    <row r="30" spans="2:23" ht="15" customHeight="1" x14ac:dyDescent="0.25">
      <c r="B30" s="103"/>
      <c r="C30" s="103"/>
      <c r="D30" s="103"/>
      <c r="G30" s="107"/>
      <c r="H30" s="106"/>
      <c r="I30" s="106"/>
      <c r="J30" s="106"/>
      <c r="K30" s="106"/>
      <c r="L30" s="106"/>
      <c r="M30" s="106"/>
      <c r="N30" s="106"/>
      <c r="O30" s="106"/>
      <c r="P30" s="106"/>
      <c r="R30" s="113"/>
      <c r="S30" s="114"/>
      <c r="T30" s="114"/>
      <c r="U30" s="115"/>
      <c r="W30" s="21"/>
    </row>
    <row r="31" spans="2:23" ht="15" customHeight="1" x14ac:dyDescent="0.25">
      <c r="B31" s="103"/>
      <c r="C31" s="103"/>
      <c r="D31" s="103"/>
      <c r="G31" s="107"/>
      <c r="H31" s="106"/>
      <c r="I31" s="106"/>
      <c r="J31" s="106"/>
      <c r="K31" s="106"/>
      <c r="L31" s="106"/>
      <c r="M31" s="106"/>
      <c r="N31" s="106"/>
      <c r="O31" s="106"/>
      <c r="P31" s="106"/>
      <c r="R31" s="113"/>
      <c r="S31" s="114"/>
      <c r="T31" s="114"/>
      <c r="U31" s="115"/>
      <c r="W31" s="21"/>
    </row>
    <row r="32" spans="2:23" ht="15" customHeight="1" x14ac:dyDescent="0.25">
      <c r="B32" s="103"/>
      <c r="C32" s="103"/>
      <c r="D32" s="103"/>
      <c r="G32" s="107"/>
      <c r="H32" s="106"/>
      <c r="I32" s="106"/>
      <c r="J32" s="106"/>
      <c r="K32" s="106"/>
      <c r="L32" s="106"/>
      <c r="M32" s="106"/>
      <c r="N32" s="106"/>
      <c r="O32" s="106"/>
      <c r="P32" s="106"/>
      <c r="R32" s="113"/>
      <c r="S32" s="114"/>
      <c r="T32" s="114"/>
      <c r="U32" s="115"/>
      <c r="W32" s="21"/>
    </row>
    <row r="33" spans="2:23" ht="15" customHeight="1" x14ac:dyDescent="0.25">
      <c r="B33" s="103"/>
      <c r="C33" s="103"/>
      <c r="D33" s="103"/>
      <c r="G33" s="107"/>
      <c r="H33" s="106"/>
      <c r="I33" s="106"/>
      <c r="J33" s="106"/>
      <c r="K33" s="106"/>
      <c r="L33" s="106"/>
      <c r="M33" s="106"/>
      <c r="N33" s="106"/>
      <c r="O33" s="106"/>
      <c r="P33" s="106"/>
      <c r="R33" s="116"/>
      <c r="S33" s="117"/>
      <c r="T33" s="117"/>
      <c r="U33" s="118"/>
      <c r="W33" s="21"/>
    </row>
    <row r="34" spans="2:23" ht="15" customHeight="1" x14ac:dyDescent="0.25"/>
    <row r="35" spans="2:23" ht="15" hidden="1" customHeight="1" x14ac:dyDescent="0.25"/>
  </sheetData>
  <sheetProtection algorithmName="SHA-512" hashValue="8HVAJZdiUOjHTFPhdWBF+yF+6CQlNl/mFNAwE2hg+6S0eRw2mHib7TusmHgbDy6I7XZDmVBLP/7reYiaxvRw0A==" saltValue="4vW2uOr5busJRybS6emHZA=="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19/12/05100747/iss_s_C3_A3o_gon_C3_A7alo_amarante.pdf" xr:uid="{0C1C4E14-4866-4902-B930-04E4840F52A4}"/>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3" sqref="F13"/>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3" t="s">
        <v>1</v>
      </c>
      <c r="F8" s="124"/>
      <c r="G8" s="8"/>
      <c r="H8" s="131" t="s">
        <v>25</v>
      </c>
      <c r="I8" s="131"/>
      <c r="J8" s="131"/>
      <c r="K8" s="43"/>
      <c r="L8" s="131" t="s">
        <v>26</v>
      </c>
      <c r="M8" s="131"/>
      <c r="N8" s="131"/>
      <c r="O8" s="131"/>
      <c r="P8" s="43"/>
      <c r="Q8" s="131" t="s">
        <v>46</v>
      </c>
      <c r="R8" s="131"/>
      <c r="S8" s="131"/>
      <c r="T8" s="43"/>
      <c r="U8" s="131" t="s">
        <v>36</v>
      </c>
      <c r="V8" s="131"/>
      <c r="W8" s="131"/>
      <c r="Y8" s="129" t="s">
        <v>12</v>
      </c>
      <c r="Z8" s="129"/>
    </row>
    <row r="9" spans="1:27" ht="15" customHeight="1" x14ac:dyDescent="0.25">
      <c r="E9" s="125"/>
      <c r="F9" s="126"/>
      <c r="G9" s="10"/>
      <c r="H9" s="131"/>
      <c r="I9" s="131"/>
      <c r="J9" s="131"/>
      <c r="K9" s="10"/>
      <c r="L9" s="131"/>
      <c r="M9" s="131"/>
      <c r="N9" s="131"/>
      <c r="O9" s="131"/>
      <c r="P9" s="10"/>
      <c r="Q9" s="131"/>
      <c r="R9" s="131"/>
      <c r="S9" s="131"/>
      <c r="T9" s="10"/>
      <c r="U9" s="131"/>
      <c r="V9" s="131"/>
      <c r="W9" s="131"/>
      <c r="Y9" s="130"/>
      <c r="Z9" s="130"/>
    </row>
    <row r="10" spans="1:27" ht="23.1" customHeight="1" x14ac:dyDescent="0.25">
      <c r="E10" s="127"/>
      <c r="F10" s="128"/>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30"/>
      <c r="Z10" s="130"/>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30"/>
      <c r="Z11" s="130"/>
    </row>
    <row r="12" spans="1:27" x14ac:dyDescent="0.25">
      <c r="E12" s="51">
        <v>2</v>
      </c>
      <c r="F12" s="60" t="s">
        <v>54</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3" si="0">IF(ISNUMBER(R12/Q12),R12/Q12,"")</f>
        <v/>
      </c>
      <c r="T12" s="43"/>
      <c r="U12" s="53" t="str">
        <f>'D2'!$U$74</f>
        <v/>
      </c>
      <c r="V12" s="53" t="str">
        <f>'D2'!$V$74</f>
        <v/>
      </c>
      <c r="W12" s="52" t="str">
        <f t="shared" ref="W12:W13" si="1">IF(ISNUMBER(V12/U12),V12/U12,"")</f>
        <v/>
      </c>
      <c r="Y12" s="130"/>
      <c r="Z12" s="130"/>
    </row>
    <row r="13" spans="1:27" x14ac:dyDescent="0.25">
      <c r="E13" s="47">
        <v>3</v>
      </c>
      <c r="F13" s="59" t="s">
        <v>55</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30"/>
      <c r="Z13" s="130"/>
    </row>
    <row r="14" spans="1:27" x14ac:dyDescent="0.25">
      <c r="E14" s="51">
        <v>4</v>
      </c>
      <c r="F14" s="60"/>
      <c r="G14" s="48"/>
      <c r="H14" s="52"/>
      <c r="I14" s="52"/>
      <c r="J14" s="52"/>
      <c r="K14" s="43"/>
      <c r="L14" s="52"/>
      <c r="M14" s="52"/>
      <c r="N14" s="52"/>
      <c r="O14" s="52"/>
      <c r="P14" s="43"/>
      <c r="Q14" s="53"/>
      <c r="R14" s="53"/>
      <c r="S14" s="52"/>
      <c r="T14" s="43"/>
      <c r="U14" s="53"/>
      <c r="V14" s="53"/>
      <c r="W14" s="52"/>
      <c r="Y14" s="130"/>
      <c r="Z14" s="130"/>
    </row>
    <row r="15" spans="1:27" x14ac:dyDescent="0.25">
      <c r="E15" s="47">
        <v>5</v>
      </c>
      <c r="F15" s="59"/>
      <c r="G15" s="48"/>
      <c r="H15" s="49"/>
      <c r="I15" s="49"/>
      <c r="J15" s="49"/>
      <c r="K15" s="43"/>
      <c r="L15" s="49"/>
      <c r="M15" s="49"/>
      <c r="N15" s="49"/>
      <c r="O15" s="49"/>
      <c r="P15" s="43"/>
      <c r="Q15" s="50"/>
      <c r="R15" s="50"/>
      <c r="S15" s="49"/>
      <c r="T15" s="43"/>
      <c r="U15" s="50"/>
      <c r="V15" s="50"/>
      <c r="W15" s="49"/>
      <c r="Y15" s="130"/>
      <c r="Z15" s="130"/>
    </row>
    <row r="16" spans="1:27" x14ac:dyDescent="0.25">
      <c r="E16" s="51">
        <v>6</v>
      </c>
      <c r="F16" s="60"/>
      <c r="G16" s="48"/>
      <c r="H16" s="52"/>
      <c r="I16" s="52"/>
      <c r="J16" s="52"/>
      <c r="K16" s="43"/>
      <c r="L16" s="52"/>
      <c r="M16" s="52"/>
      <c r="N16" s="52"/>
      <c r="O16" s="52"/>
      <c r="P16" s="43"/>
      <c r="Q16" s="53"/>
      <c r="R16" s="53"/>
      <c r="S16" s="52"/>
      <c r="T16" s="43"/>
      <c r="U16" s="53"/>
      <c r="V16" s="53"/>
      <c r="W16" s="52"/>
      <c r="Y16" s="130"/>
      <c r="Z16" s="130"/>
    </row>
    <row r="17" spans="5:26" x14ac:dyDescent="0.25">
      <c r="E17" s="47">
        <v>7</v>
      </c>
      <c r="F17" s="59"/>
      <c r="G17" s="48"/>
      <c r="H17" s="49"/>
      <c r="I17" s="49"/>
      <c r="J17" s="49"/>
      <c r="K17" s="43"/>
      <c r="L17" s="49"/>
      <c r="M17" s="49"/>
      <c r="N17" s="49"/>
      <c r="O17" s="49"/>
      <c r="P17" s="43"/>
      <c r="Q17" s="50"/>
      <c r="R17" s="50"/>
      <c r="S17" s="49"/>
      <c r="T17" s="43"/>
      <c r="U17" s="50"/>
      <c r="V17" s="50"/>
      <c r="W17" s="49"/>
      <c r="Y17" s="130"/>
      <c r="Z17" s="130"/>
    </row>
    <row r="18" spans="5:26" x14ac:dyDescent="0.25">
      <c r="E18" s="51">
        <v>8</v>
      </c>
      <c r="F18" s="60"/>
      <c r="G18" s="48"/>
      <c r="H18" s="52"/>
      <c r="I18" s="52"/>
      <c r="J18" s="52"/>
      <c r="K18" s="43"/>
      <c r="L18" s="52"/>
      <c r="M18" s="52"/>
      <c r="N18" s="52"/>
      <c r="O18" s="52"/>
      <c r="P18" s="43"/>
      <c r="Q18" s="53"/>
      <c r="R18" s="53"/>
      <c r="S18" s="52"/>
      <c r="T18" s="43"/>
      <c r="U18" s="53"/>
      <c r="V18" s="53"/>
      <c r="W18" s="52"/>
      <c r="Y18" s="130"/>
      <c r="Z18" s="130"/>
    </row>
    <row r="19" spans="5:26" x14ac:dyDescent="0.25">
      <c r="E19" s="47">
        <v>9</v>
      </c>
      <c r="F19" s="59"/>
      <c r="G19" s="48"/>
      <c r="H19" s="49"/>
      <c r="I19" s="49"/>
      <c r="J19" s="49"/>
      <c r="K19" s="43"/>
      <c r="L19" s="49"/>
      <c r="M19" s="49"/>
      <c r="N19" s="49"/>
      <c r="O19" s="49"/>
      <c r="P19" s="43"/>
      <c r="Q19" s="50"/>
      <c r="R19" s="50"/>
      <c r="S19" s="49"/>
      <c r="T19" s="43"/>
      <c r="U19" s="50"/>
      <c r="V19" s="50"/>
      <c r="W19" s="49"/>
      <c r="Y19" s="130"/>
      <c r="Z19" s="130"/>
    </row>
    <row r="20" spans="5:26" x14ac:dyDescent="0.25">
      <c r="E20" s="51">
        <v>10</v>
      </c>
      <c r="F20" s="60"/>
      <c r="G20" s="48"/>
      <c r="H20" s="52"/>
      <c r="I20" s="52"/>
      <c r="J20" s="52"/>
      <c r="K20" s="43"/>
      <c r="L20" s="52"/>
      <c r="M20" s="52"/>
      <c r="N20" s="52"/>
      <c r="O20" s="52"/>
      <c r="P20" s="43"/>
      <c r="Q20" s="53"/>
      <c r="R20" s="53"/>
      <c r="S20" s="52"/>
      <c r="T20" s="43"/>
      <c r="U20" s="53"/>
      <c r="V20" s="53"/>
      <c r="W20" s="52"/>
      <c r="Y20" s="130"/>
      <c r="Z20" s="130"/>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Su+tRKjGORFbYBXUPhBnCa8DbTsj3R7vVOcLyyJksJ0sJuprswSyOihR4gLnEAP8F64tqSqO+TAtDNZbdU5B9w==" saltValue="yMBLiXrUNBffoAfkwuwpm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2" t="str">
        <f>Disciplinas!F11</f>
        <v>LÍNGUA PORTUGUESA</v>
      </c>
      <c r="E9" s="132"/>
      <c r="F9" s="132"/>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2" t="str">
        <f>Disciplinas!F12</f>
        <v>RACIOCÍNIO LÓGICO</v>
      </c>
      <c r="E10" s="132"/>
      <c r="F10" s="132"/>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2" t="str">
        <f>Disciplinas!F13</f>
        <v>CONHECIMENTOS ESPECÍFICOS</v>
      </c>
      <c r="E11" s="132"/>
      <c r="F11" s="132"/>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2">
        <f>Disciplinas!F14</f>
        <v>0</v>
      </c>
      <c r="E12" s="132"/>
      <c r="F12" s="132"/>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2">
        <f>Disciplinas!F15</f>
        <v>0</v>
      </c>
      <c r="E13" s="132"/>
      <c r="F13" s="132"/>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2">
        <f>Disciplinas!F16</f>
        <v>0</v>
      </c>
      <c r="E14" s="132"/>
      <c r="F14" s="132"/>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2">
        <f>Disciplinas!F17</f>
        <v>0</v>
      </c>
      <c r="E15" s="132"/>
      <c r="F15" s="132"/>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2">
        <f>Disciplinas!F18</f>
        <v>0</v>
      </c>
      <c r="E16" s="132"/>
      <c r="F16" s="132"/>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2">
        <f>Disciplinas!F19</f>
        <v>0</v>
      </c>
      <c r="E17" s="132"/>
      <c r="F17" s="132"/>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2">
        <f>Disciplinas!F20</f>
        <v>0</v>
      </c>
      <c r="E18" s="132"/>
      <c r="F18" s="132"/>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2">
        <f>Disciplinas!F21</f>
        <v>0</v>
      </c>
      <c r="E19" s="132"/>
      <c r="F19" s="132"/>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2">
        <f>Disciplinas!F22</f>
        <v>0</v>
      </c>
      <c r="E20" s="132"/>
      <c r="F20" s="132"/>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2">
        <f>Disciplinas!F23</f>
        <v>0</v>
      </c>
      <c r="E21" s="132"/>
      <c r="F21" s="132"/>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3">
        <f>Disciplinas!F24</f>
        <v>0</v>
      </c>
      <c r="E22" s="133"/>
      <c r="F22" s="133"/>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2">
        <f>Disciplinas!F25</f>
        <v>0</v>
      </c>
      <c r="E23" s="132"/>
      <c r="F23" s="132"/>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4">
        <f>Disciplinas!F26</f>
        <v>0</v>
      </c>
      <c r="E24" s="134"/>
      <c r="F24" s="134"/>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2">
        <f>Disciplinas!F27</f>
        <v>0</v>
      </c>
      <c r="E25" s="132"/>
      <c r="F25" s="132"/>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2">
        <f>Disciplinas!F28</f>
        <v>0</v>
      </c>
      <c r="E26" s="132"/>
      <c r="F26" s="132"/>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2">
        <f>Disciplinas!F29</f>
        <v>0</v>
      </c>
      <c r="E27" s="132"/>
      <c r="F27" s="132"/>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2">
        <f>Disciplinas!F30</f>
        <v>0</v>
      </c>
      <c r="E28" s="132"/>
      <c r="F28" s="132"/>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2">
        <f>Disciplinas!F31</f>
        <v>0</v>
      </c>
      <c r="E29" s="132"/>
      <c r="F29" s="132"/>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2">
        <f>Disciplinas!F32</f>
        <v>0</v>
      </c>
      <c r="E30" s="132"/>
      <c r="F30" s="132"/>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2">
        <f>Disciplinas!F33</f>
        <v>0</v>
      </c>
      <c r="E31" s="132"/>
      <c r="F31" s="132"/>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2">
        <f>Disciplinas!F34</f>
        <v>0</v>
      </c>
      <c r="E32" s="132"/>
      <c r="F32" s="132"/>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2">
        <f>Disciplinas!F35</f>
        <v>0</v>
      </c>
      <c r="E33" s="132"/>
      <c r="F33" s="132"/>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2">
        <f>Disciplinas!F36</f>
        <v>0</v>
      </c>
      <c r="E34" s="132"/>
      <c r="F34" s="132"/>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2">
        <f>Disciplinas!F37</f>
        <v>0</v>
      </c>
      <c r="E35" s="132"/>
      <c r="F35" s="132"/>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2">
        <f>Disciplinas!F38</f>
        <v>0</v>
      </c>
      <c r="E36" s="132"/>
      <c r="F36" s="132"/>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2">
        <f>Disciplinas!F39</f>
        <v>0</v>
      </c>
      <c r="E37" s="132"/>
      <c r="F37" s="132"/>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3">
        <f>Disciplinas!F40</f>
        <v>0</v>
      </c>
      <c r="E38" s="133"/>
      <c r="F38" s="133"/>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Bclkp2KbG5y6jkOX3iRTZSqSBskWQtPyNMhJ4Wyubj5wZOyuK811hAoXEh5FNNMjJlVzOckSMNNrB39gjZtY0g==" saltValue="oELzHFpy1YxZYhsKae7RpQ=="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47</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46</v>
      </c>
      <c r="R11" s="136"/>
      <c r="S11" s="124"/>
      <c r="T11" s="9"/>
      <c r="U11" s="123" t="s">
        <v>36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56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57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58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59</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ht="56.25" x14ac:dyDescent="0.25">
      <c r="A18" s="25"/>
      <c r="B18" s="25"/>
      <c r="C18" s="25"/>
      <c r="D18" s="25"/>
      <c r="E18" s="26">
        <v>5</v>
      </c>
      <c r="F18" s="23" t="s">
        <v>60</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x14ac:dyDescent="0.25">
      <c r="A19" s="25"/>
      <c r="B19" s="25"/>
      <c r="C19" s="25"/>
      <c r="D19" s="25"/>
      <c r="E19" s="30">
        <v>6</v>
      </c>
      <c r="F19" s="24" t="s">
        <v>61</v>
      </c>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x14ac:dyDescent="0.25">
      <c r="A20" s="25"/>
      <c r="B20" s="25"/>
      <c r="C20" s="25"/>
      <c r="D20" s="25"/>
      <c r="E20" s="26">
        <v>7</v>
      </c>
      <c r="F20" s="23" t="s">
        <v>62</v>
      </c>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x14ac:dyDescent="0.25">
      <c r="A21" s="25"/>
      <c r="B21" s="25"/>
      <c r="C21" s="25"/>
      <c r="D21" s="25"/>
      <c r="E21" s="30">
        <v>8</v>
      </c>
      <c r="F21" s="24" t="s">
        <v>63</v>
      </c>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x14ac:dyDescent="0.25">
      <c r="A22" s="25"/>
      <c r="B22" s="25"/>
      <c r="C22" s="25"/>
      <c r="D22" s="25"/>
      <c r="E22" s="26">
        <v>9</v>
      </c>
      <c r="F22" s="23" t="s">
        <v>64</v>
      </c>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t="s">
        <v>65</v>
      </c>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t="s">
        <v>66</v>
      </c>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t="s">
        <v>67</v>
      </c>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i2zkYpxG0fGI/U3i8hna1uEsy8tQPzJRWxXxB0UawJkr6peIu2P/WwyywmbCF9p0Z3egcJOyxlJzxnoskts6w==" saltValue="6GkXqS7qarzMPqYqiR2WI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54</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46</v>
      </c>
      <c r="R11" s="136"/>
      <c r="S11" s="124"/>
      <c r="T11" s="9"/>
      <c r="U11" s="123" t="s">
        <v>36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69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70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71</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x14ac:dyDescent="0.25">
      <c r="A18" s="25"/>
      <c r="B18" s="25"/>
      <c r="C18" s="25"/>
      <c r="D18" s="25"/>
      <c r="E18" s="26">
        <v>5</v>
      </c>
      <c r="F18" s="23" t="s">
        <v>72</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ht="22.5" x14ac:dyDescent="0.25">
      <c r="A19" s="25"/>
      <c r="B19" s="25"/>
      <c r="C19" s="25"/>
      <c r="D19" s="25"/>
      <c r="E19" s="30">
        <v>6</v>
      </c>
      <c r="F19" s="24" t="s">
        <v>73</v>
      </c>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ht="22.5" x14ac:dyDescent="0.25">
      <c r="A20" s="25"/>
      <c r="B20" s="25"/>
      <c r="C20" s="25"/>
      <c r="D20" s="25"/>
      <c r="E20" s="26">
        <v>7</v>
      </c>
      <c r="F20" s="23" t="s">
        <v>74</v>
      </c>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s6z1QjtoVnkA6ku2646W82jzIjeR2zZQv+8q8hhkIrAzA3eLBu7V+9G+wAkaBy6sB7QffNKdq1VSsPqHdZrLg==" saltValue="qaOUtvTt1GUiczMXZ6LZg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55</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46</v>
      </c>
      <c r="R11" s="136"/>
      <c r="S11" s="124"/>
      <c r="T11" s="9"/>
      <c r="U11" s="123" t="s">
        <v>36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x14ac:dyDescent="0.25">
      <c r="A19" s="25"/>
      <c r="B19" s="25"/>
      <c r="C19" s="25"/>
      <c r="D19" s="25"/>
      <c r="E19" s="30">
        <v>6</v>
      </c>
      <c r="F19" s="24" t="s">
        <v>82</v>
      </c>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ht="56.25" x14ac:dyDescent="0.25">
      <c r="A20" s="25"/>
      <c r="B20" s="25"/>
      <c r="C20" s="25"/>
      <c r="D20" s="25"/>
      <c r="E20" s="26">
        <v>7</v>
      </c>
      <c r="F20" s="23" t="s">
        <v>83</v>
      </c>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x14ac:dyDescent="0.25">
      <c r="A21" s="25"/>
      <c r="B21" s="25"/>
      <c r="C21" s="25"/>
      <c r="D21" s="25"/>
      <c r="E21" s="30">
        <v>8</v>
      </c>
      <c r="F21" s="24" t="s">
        <v>84</v>
      </c>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ht="22.5" x14ac:dyDescent="0.25">
      <c r="A22" s="25"/>
      <c r="B22" s="25"/>
      <c r="C22" s="25"/>
      <c r="D22" s="25"/>
      <c r="E22" s="26">
        <v>9</v>
      </c>
      <c r="F22" s="23" t="s">
        <v>85</v>
      </c>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t="s">
        <v>86</v>
      </c>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ht="22.5" x14ac:dyDescent="0.25">
      <c r="A24" s="25"/>
      <c r="B24" s="25"/>
      <c r="C24" s="25"/>
      <c r="D24" s="25"/>
      <c r="E24" s="26">
        <v>11</v>
      </c>
      <c r="F24" s="23" t="s">
        <v>87</v>
      </c>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ht="157.5" x14ac:dyDescent="0.25">
      <c r="A25" s="25"/>
      <c r="B25" s="25"/>
      <c r="C25" s="25"/>
      <c r="D25" s="25"/>
      <c r="E25" s="30">
        <v>12</v>
      </c>
      <c r="F25" s="24" t="s">
        <v>88</v>
      </c>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t="s">
        <v>89</v>
      </c>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ht="33.75" x14ac:dyDescent="0.25">
      <c r="A27" s="25"/>
      <c r="B27" s="25"/>
      <c r="C27" s="25"/>
      <c r="D27" s="25"/>
      <c r="E27" s="30">
        <v>14</v>
      </c>
      <c r="F27" s="24" t="s">
        <v>90</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78.75" x14ac:dyDescent="0.25">
      <c r="A28" s="25"/>
      <c r="B28" s="25"/>
      <c r="C28" s="25"/>
      <c r="D28" s="25"/>
      <c r="E28" s="26">
        <v>15</v>
      </c>
      <c r="F28" s="23" t="s">
        <v>91</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i8Dn266gGnULWvU5zsrPHv2EwVwSZot5hFEAeo2QitA04wgH476AELJsQWjUeEisAEE+2aYyztI1XWQYQh/Yw==" saltValue="qAx4rqPngevPqtJ5eZZnH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2019-12-05T22:03:51Z</dcterms:modified>
</cp:coreProperties>
</file>