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dital Estratégico\"/>
    </mc:Choice>
  </mc:AlternateContent>
  <xr:revisionPtr revIDLastSave="0" documentId="13_ncr:1_{78FFE43A-4034-4D0E-8484-0DD7E1CF3DC0}" xr6:coauthVersionLast="45" xr6:coauthVersionMax="45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  <sheet name="D6" sheetId="1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4" i="15" l="1"/>
  <c r="N74" i="15"/>
  <c r="M74" i="15"/>
  <c r="L74" i="15"/>
  <c r="J74" i="15"/>
  <c r="I74" i="15"/>
  <c r="H74" i="15"/>
  <c r="O74" i="30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U74" i="8"/>
  <c r="R74" i="8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U74" i="11"/>
  <c r="R74" i="11"/>
  <c r="Q74" i="11"/>
  <c r="S74" i="11" s="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15"/>
  <c r="W74" i="15" s="1"/>
  <c r="U74" i="15"/>
  <c r="R74" i="15"/>
  <c r="S74" i="15" s="1"/>
  <c r="Q74" i="15"/>
  <c r="W52" i="15"/>
  <c r="S52" i="15"/>
  <c r="W51" i="15"/>
  <c r="S51" i="15"/>
  <c r="W50" i="15"/>
  <c r="S50" i="15"/>
  <c r="W49" i="15"/>
  <c r="S49" i="15"/>
  <c r="W48" i="15"/>
  <c r="S48" i="15"/>
  <c r="W47" i="15"/>
  <c r="S47" i="15"/>
  <c r="W46" i="15"/>
  <c r="S46" i="15"/>
  <c r="W45" i="15"/>
  <c r="S45" i="15"/>
  <c r="W44" i="15"/>
  <c r="S44" i="15"/>
  <c r="W43" i="15"/>
  <c r="S43" i="15"/>
  <c r="W42" i="15"/>
  <c r="S42" i="15"/>
  <c r="W41" i="15"/>
  <c r="S41" i="15"/>
  <c r="W40" i="15"/>
  <c r="S40" i="15"/>
  <c r="W39" i="15"/>
  <c r="S39" i="15"/>
  <c r="W38" i="15"/>
  <c r="S38" i="15"/>
  <c r="W37" i="15"/>
  <c r="S37" i="15"/>
  <c r="W36" i="15"/>
  <c r="S36" i="15"/>
  <c r="W35" i="15"/>
  <c r="S35" i="15"/>
  <c r="W34" i="15"/>
  <c r="S34" i="15"/>
  <c r="S33" i="15"/>
  <c r="S32" i="15"/>
  <c r="S31" i="15"/>
  <c r="S30" i="15"/>
  <c r="W29" i="15"/>
  <c r="S29" i="15"/>
  <c r="W28" i="15"/>
  <c r="S28" i="15"/>
  <c r="W27" i="15"/>
  <c r="S27" i="15"/>
  <c r="W26" i="15"/>
  <c r="S26" i="15"/>
  <c r="W25" i="15"/>
  <c r="S25" i="15"/>
  <c r="W24" i="15"/>
  <c r="S24" i="15"/>
  <c r="W23" i="15"/>
  <c r="S23" i="15"/>
  <c r="W22" i="15"/>
  <c r="S22" i="15"/>
  <c r="W21" i="15"/>
  <c r="S21" i="15"/>
  <c r="W20" i="15"/>
  <c r="S20" i="15"/>
  <c r="W19" i="15"/>
  <c r="S19" i="15"/>
  <c r="W18" i="15"/>
  <c r="S18" i="15"/>
  <c r="W17" i="15"/>
  <c r="S17" i="15"/>
  <c r="W16" i="15"/>
  <c r="S16" i="15"/>
  <c r="W15" i="15"/>
  <c r="S15" i="15"/>
  <c r="W14" i="15"/>
  <c r="S14" i="15"/>
  <c r="V74" i="30"/>
  <c r="U74" i="30"/>
  <c r="R74" i="30"/>
  <c r="S74" i="30" s="1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W74" i="9" l="1"/>
  <c r="S74" i="8"/>
  <c r="S74" i="9"/>
  <c r="W74" i="8"/>
  <c r="W74" i="30"/>
  <c r="W74" i="11"/>
  <c r="W74" i="12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7" i="7"/>
  <c r="V16" i="6"/>
  <c r="U16" i="6"/>
  <c r="R16" i="6"/>
  <c r="Q16" i="6"/>
  <c r="O16" i="6"/>
  <c r="N16" i="6"/>
  <c r="M16" i="6"/>
  <c r="L16" i="6"/>
  <c r="J16" i="6"/>
  <c r="I16" i="6"/>
  <c r="H16" i="6"/>
  <c r="V15" i="6"/>
  <c r="U15" i="6"/>
  <c r="W15" i="6" s="1"/>
  <c r="J13" i="7" s="1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I28" i="7" l="1"/>
  <c r="J33" i="7"/>
  <c r="J28" i="7"/>
  <c r="J24" i="7"/>
  <c r="J22" i="7"/>
  <c r="J16" i="7"/>
  <c r="J20" i="7"/>
  <c r="I15" i="7"/>
  <c r="G33" i="7"/>
  <c r="J34" i="7"/>
  <c r="G37" i="7"/>
  <c r="J38" i="7"/>
  <c r="I17" i="7"/>
  <c r="J27" i="7"/>
  <c r="J18" i="7"/>
  <c r="J30" i="7"/>
  <c r="I32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W16" i="6"/>
  <c r="J14" i="7" s="1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S16" i="6"/>
  <c r="I14" i="7" s="1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<sst xmlns="http://schemas.openxmlformats.org/spreadsheetml/2006/main" count="274" uniqueCount="110">
  <si>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</si>
  <si>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</si>
  <si>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</si>
  <si>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</si>
  <si>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</si>
  <si>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</si>
  <si>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</si>
  <si>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</si>
  <si>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</si>
  <si>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</si>
  <si>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</si>
  <si>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</si>
  <si>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</si>
  <si>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</si>
  <si>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</si>
  <si>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</si>
  <si>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</si>
  <si>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</si>
  <si>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</si>
  <si>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</si>
  <si>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</si>
  <si>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</si>
  <si>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</si>
  <si>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</si>
  <si>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</si>
  <si>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</si>
  <si>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</si>
  <si>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</si>
  <si>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</si>
  <si>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</si>
  <si>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</si>
  <si>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</si>
  <si>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</si>
  <si>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</si>
  <si>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</si>
  <si>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</si>
  <si>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</si>
  <si>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</si>
  <si>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</si>
  <si>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</si>
  <si>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</si>
  <si>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</si>
  <si>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</si>
  <si>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</si>
  <si>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</si>
  <si>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</si>
  <si>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</si>
  <si>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LÍNGUA PORTUGUESA</t>
  </si>
  <si>
    <t>CONHECIMENTOS ESPECÍFICOS</t>
  </si>
  <si>
    <t>NOÇÕES DE INFORMÁTICA</t>
  </si>
  <si>
    <t>EBSERH</t>
  </si>
  <si>
    <t>IBFC</t>
  </si>
  <si>
    <t>https://dhg1h5j42swfq.cloudfront.net/2019/11/04124046/Edital-EBSERH-%C3%81rea-ADMINISTRATIVA.pdf</t>
  </si>
  <si>
    <t>https://www.youtube.com/watch?v=FuAgDS620iY</t>
  </si>
  <si>
    <t>VIDE EDITAL</t>
  </si>
  <si>
    <t>Português
Raciocínio Lógico
Noções de Informática 20; SUS
EBSERH 10; Específicas 20</t>
  </si>
  <si>
    <t>RACIOCÍNIO LÓGICO</t>
  </si>
  <si>
    <t>LEGISLAÇÃO APLICADA À EBSERH</t>
  </si>
  <si>
    <t>LEGISLAÇÃO APLICADA AO SUS</t>
  </si>
  <si>
    <t>1. Compreensão e interpretação de textos</t>
  </si>
  <si>
    <t>2. Tipologia textual e gêneros textuais</t>
  </si>
  <si>
    <t>3. Ortografia oficial.</t>
  </si>
  <si>
    <t>4. Acentuação gráfica.</t>
  </si>
  <si>
    <t>5. Classes de palavras.</t>
  </si>
  <si>
    <t>6. Uso do sinal indicativo de crase</t>
  </si>
  <si>
    <t>7. Sintaxe da oração e do período.</t>
  </si>
  <si>
    <t>8. Pontuação.</t>
  </si>
  <si>
    <t>9. Concordância nominal e verbal.</t>
  </si>
  <si>
    <t>10. Regência nominal e verbal.</t>
  </si>
  <si>
    <t>11. Significação das palavras</t>
  </si>
  <si>
    <t>1. Noções de Lógica. 2. Diagramas Lógicos: conjuntos e elementos. 3. Lógica da argumentação.</t>
  </si>
  <si>
    <t>4. Tipos de Raciocínio. 5. Conectivos Lógicos. 6. Proposições lógicas simples e compostas.</t>
  </si>
  <si>
    <t>7. Elementos de teoria dos conjuntos, análise combinatória e probabilidade.</t>
  </si>
  <si>
    <t>8. Resolução de problemas com frações, conjuntos, porcentagens e sequências com números, figuras, palavras</t>
  </si>
  <si>
    <t>1. Internet e Aplicativos. 2. Ferramentas de busca. 3. Navegadores (Browser).</t>
  </si>
  <si>
    <t>4. Redes de Computadores. 5. Criptografia.</t>
  </si>
  <si>
    <t>6. Sistema Operacional e Software. 7. Hardware</t>
  </si>
  <si>
    <t>8. Correios Eletrônicos. 9. Programa Antivírus e Firewall.</t>
  </si>
  <si>
    <t>10. Editores de Apresentação. 11. Editores de Planilhas. 12. Editores de Texto.</t>
  </si>
  <si>
    <t>13. Segurança da Informação</t>
  </si>
  <si>
    <t>14. Extensão de Arquivo. 15. Teclas de Atalho. 16. Pacote Microsoft Office.</t>
  </si>
  <si>
    <t>1. Lei Federal nº 12.550, de 15 de dezembro de 2011.</t>
  </si>
  <si>
    <t>2. Decreto nº 7.661, de 28 de dezembro de 2011</t>
  </si>
  <si>
    <t>3. Regimento Interno da EBSERH - 3ª revisão (2016).</t>
  </si>
  <si>
    <t>4. Código de Ética e Conduta da Ebserh - Princípios Éticos e Compromissos de Conduta - 1ª edição – 2017. 5. Estatuto Social da EBSERH, aprovado em 29/06/2018.</t>
  </si>
  <si>
    <t>1. Evolução histórica da organização do sistema de saúde no Brasil e a construção do Sistema Único de Saúde (SUS) – princípios, diretrizes e arcabouço legal.</t>
  </si>
  <si>
    <t>2. Controle social no SUS. 3. Resolução 453/2012 do Conselho Nacional da Saúde.</t>
  </si>
  <si>
    <t>4. Constituição Federal 1988, Título VIII - artigos de 194 a 200.</t>
  </si>
  <si>
    <t>5. Lei Orgânica da Saúde - Lei n º 8.080/1990, Lei nº 8.142/1990 e Decreto Presidencial nº 7.508, de 28 de junho de 2011.</t>
  </si>
  <si>
    <t>6. Determinantes sociais da saúde.</t>
  </si>
  <si>
    <t>7. Sistemas de informação em saúde.</t>
  </si>
  <si>
    <t>8. RDC nº 63, de 25 de novembro de 2011 que dispõe sobre os Requisitos de Boas Práticas de Funcionamento para os Serviços de Saúde.</t>
  </si>
  <si>
    <t>9. Resolução CNS nº 553, de 9 de agosto de 2017, que dispõe sobre a carta
dos direitos e deveres da pessoa usuária da saúde.</t>
  </si>
  <si>
    <t>10. RDC nº 36, de 25 de julho de 2013 que institui ações para a segurança do paciente em serviços de saúde e dá outras providências.</t>
  </si>
  <si>
    <t>ANALISTA ADMINISTRATIVO</t>
  </si>
  <si>
    <t>ENSINO SUPERIOR COMPLETO</t>
  </si>
  <si>
    <t>QUALQUER</t>
  </si>
  <si>
    <t>I Noções De Administração Geral: 1 Evolução da administração. 1.1 principais abordagens da administração (clássica até contingencial).</t>
  </si>
  <si>
    <t>2 Processo administrativo. 2.1 Funções de administração: planejamento, organização, direção e controle. 2.2 Processo de planejamento. 2.2.1 Planejamento estratégico: visão, missão, valores e objetivos estratégicos. 2.2.2 Análise competitiva e estratégias genéricas. 2.2.3 Administração por objetivos. 2.2.4 Processo decisório. 2.3 Organização. 2.3.1 Estrutura organizacional. 2.3.2 Tipos de departamentalização: características, vantagens e desvantagens de cada tipo. 2.3.3 Organização informal. 2.3.4 Cultura organizacional. 2.4 Motivação e liderança. 2.4.1 Comunicação. 2.4.2 Descentralização e delegação. 2.5 Controle. 2.5.1 Características. 2.5.2 Tipos, vantagens e desvantagens. 2.5.3 Sistema de medição de desempenho organizacional.</t>
  </si>
  <si>
    <t>3 Gestão de pessoas. 3.1 Equilíbrio organizacional. 3.2 Objetivos, desafios e características da gestão de pessoas. 3.3 Recrutamento e seleção de pessoas. 3.3.1 Objetivos e características. 3.3.2 principais tipos, características, vantagens e desvantagens.3.4 Capacitação de pessoas. 3.5 Gestão de desempenho.</t>
  </si>
  <si>
    <t>4 Gestão de projetos. 4.1 Elaboração, análise e avaliação de projetos. 4.2 principais características dos modelos de gestão de projetos. 4.3 Projetos e suas etapas</t>
  </si>
  <si>
    <t>5 Gestão de processos. 5.1 Conceitos da abordagem por processos. 5.2 Técnicas de mapeamento, análise e melhoria de processos.</t>
  </si>
  <si>
    <t>6 Licitações e contratos administrativos. 6.1 Lei nº 8.666/1993 e suas alterações. 6.1.1 Modalidades de licitação, dispensa e inexigibilidade. 6.2 Lei nº 10.520/2002 e demais disposições normativas relativas ao pregão. 6.3 Decreto nº 7.892/2013 (sistema de registro de preços). 6.4 Lei nº 12.462/2011 (Regime Diferenciado de Contratações Públicas). Decreto nº 6.170/2007, Portaria Interministerial CGU/MF/MP nº 507/2011 e suas alterações</t>
  </si>
  <si>
    <t>II Administração De Recursos Materiais: 1 Classificação de materiais. 1.1 Atributos para classificação de materiais. 1.2 Tipos de classificação. 1.3 Metodologia de cálculo da curva ABC</t>
  </si>
  <si>
    <t>2 Gestão de estoques.</t>
  </si>
  <si>
    <t>3 Compras. 3.1 Organização do setor de compras. 3.2 Etapas do processo. 3.3 Perfil do comprador. 3.4 Modalidades de compra. 3.5 Cadastro de fornecedores</t>
  </si>
  <si>
    <t>4 Compras no setor público. 4.1 Objeto de licitação. 4.2 Edital de licitação.</t>
  </si>
  <si>
    <t>5 Recebimento e armazenagem. 5.1 Entrada. 5.2 Conferência. 5.3 Objetivos da armazenagem. 5.4 Critérios e técnicas de armazenagem. 5.5 Arranjo físico (leiaute).</t>
  </si>
  <si>
    <t>6 Distribuição de materiais. 6.1 Características das modalidades de transporte. 6.2 Estrutura para distribuição.</t>
  </si>
  <si>
    <t>7 Gestão patrimonial. 7.1 Tombamento de bens. 7.2 Controle de bens. 7.3 Inventário. 7.4 Alienação de bens. 7.5 Alterações e baixa de bens.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</si>
</sst>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71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NOÇÕES DE INFORMÁTICA</c:v>
                </c:pt>
                <c:pt idx="3">
                  <c:v>LEGISLAÇÃO APLICADA À EBSERH</c:v>
                </c:pt>
                <c:pt idx="4">
                  <c:v>LEGISLAÇÃO APLICADA AO SUS</c:v>
                </c:pt>
                <c:pt idx="5">
                  <c:v>CONHECIMENTOS ESPECÍFICOS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NOÇÕES DE INFORMÁTICA</c:v>
                </c:pt>
                <c:pt idx="3">
                  <c:v>LEGISLAÇÃO APLICADA À EBSERH</c:v>
                </c:pt>
                <c:pt idx="4">
                  <c:v>LEGISLAÇÃO APLICADA AO SUS</c:v>
                </c:pt>
                <c:pt idx="5">
                  <c:v>CONHECIMENTOS ESPECÍFICOS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NOÇÕES DE INFORMÁTICA</c:v>
                </c:pt>
                <c:pt idx="3">
                  <c:v>LEGISLAÇÃO APLICADA À EBSERH</c:v>
                </c:pt>
                <c:pt idx="4">
                  <c:v>LEGISLAÇÃO APLICADA AO SUS</c:v>
                </c:pt>
                <c:pt idx="5">
                  <c:v>CONHECIMENTOS ESPECÍFICOS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NOÇÕES DE INFORMÁTICA</c:v>
                </c:pt>
                <c:pt idx="3">
                  <c:v>LEGISLAÇÃO APLICADA À EBSERH</c:v>
                </c:pt>
                <c:pt idx="4">
                  <c:v>LEGISLAÇÃO APLICADA AO SUS</c:v>
                </c:pt>
                <c:pt idx="5">
                  <c:v>CONHECIMENTOS ESPECÍFICOS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10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FuAgDS620iY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561976</xdr:colOff>
      <xdr:row>6</xdr:row>
      <xdr:rowOff>166815</xdr:rowOff>
    </xdr:from>
    <xdr:to>
      <xdr:col>19</xdr:col>
      <xdr:colOff>57150</xdr:colOff>
      <xdr:row>38</xdr:row>
      <xdr:rowOff>66674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2B89515-ED83-4543-8E44-C49AA2A17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6" y="1309815"/>
          <a:ext cx="10467974" cy="599585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15</xdr:row>
      <xdr:rowOff>714375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A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A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A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A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À EBSERH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A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AO SUS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A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A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A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A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A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A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A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A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A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A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A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A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A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A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A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A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A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A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A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A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A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A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A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A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A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A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A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A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A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A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A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A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A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A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A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A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A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590550</xdr:colOff>
      <xdr:row>6</xdr:row>
      <xdr:rowOff>180975</xdr:rowOff>
    </xdr:from>
    <xdr:to>
      <xdr:col>4</xdr:col>
      <xdr:colOff>66675</xdr:colOff>
      <xdr:row>33</xdr:row>
      <xdr:rowOff>57150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CED8DD3-F20E-4E7F-ACF2-1F4E7B557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1323975"/>
          <a:ext cx="1914525" cy="5019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À EBSERH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AO SUS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35</xdr:row>
      <xdr:rowOff>95250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À EBSERH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AO SUS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35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À EBSERH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AO SUS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31</xdr:row>
      <xdr:rowOff>47625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À EBSERH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AO SUS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31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À EBSERH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AO SUS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32</xdr:row>
      <xdr:rowOff>95250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À EBSERH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AO SUS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À EBSERH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AO SUS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31</xdr:row>
      <xdr:rowOff>47625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APLICADA À EBSERH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AO SUS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31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APLICADA À EBSERH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AO SUS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LÍNGUA PORTUGUESA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RACIOCÍNIO LÓGICO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INFORMÁTICA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LEGISLAÇÃO APLICADA À EBSERH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LEGISLAÇÃO APLICADA AO SUS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CONHECIMENTOS ESPECÍFICOS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13</xdr:row>
      <xdr:rowOff>285750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285750</xdr:rowOff>
    </xdr:from>
    <xdr:to>
      <xdr:col>3</xdr:col>
      <xdr:colOff>0</xdr:colOff>
      <xdr:row>13</xdr:row>
      <xdr:rowOff>476250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476250</xdr:rowOff>
    </xdr:from>
    <xdr:to>
      <xdr:col>3</xdr:col>
      <xdr:colOff>0</xdr:colOff>
      <xdr:row>14</xdr:row>
      <xdr:rowOff>95250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95250</xdr:rowOff>
    </xdr:from>
    <xdr:to>
      <xdr:col>3</xdr:col>
      <xdr:colOff>0</xdr:colOff>
      <xdr:row>15</xdr:row>
      <xdr:rowOff>0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0</xdr:rowOff>
    </xdr:from>
    <xdr:to>
      <xdr:col>3</xdr:col>
      <xdr:colOff>0</xdr:colOff>
      <xdr:row>15</xdr:row>
      <xdr:rowOff>190500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190500</xdr:rowOff>
    </xdr:from>
    <xdr:to>
      <xdr:col>3</xdr:col>
      <xdr:colOff>0</xdr:colOff>
      <xdr:row>16</xdr:row>
      <xdr:rowOff>95250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95250</xdr:rowOff>
    </xdr:from>
    <xdr:to>
      <xdr:col>3</xdr:col>
      <xdr:colOff>0</xdr:colOff>
      <xdr:row>16</xdr:row>
      <xdr:rowOff>285750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285750</xdr:rowOff>
    </xdr:from>
    <xdr:to>
      <xdr:col>3</xdr:col>
      <xdr:colOff>0</xdr:colOff>
      <xdr:row>16</xdr:row>
      <xdr:rowOff>476250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476250</xdr:rowOff>
    </xdr:from>
    <xdr:to>
      <xdr:col>3</xdr:col>
      <xdr:colOff>0</xdr:colOff>
      <xdr:row>17</xdr:row>
      <xdr:rowOff>95250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95250</xdr:rowOff>
    </xdr:from>
    <xdr:to>
      <xdr:col>3</xdr:col>
      <xdr:colOff>0</xdr:colOff>
      <xdr:row>18</xdr:row>
      <xdr:rowOff>95250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95250</xdr:rowOff>
    </xdr:from>
    <xdr:to>
      <xdr:col>3</xdr:col>
      <xdr:colOff>0</xdr:colOff>
      <xdr:row>19</xdr:row>
      <xdr:rowOff>95250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95250</xdr:rowOff>
    </xdr:from>
    <xdr:to>
      <xdr:col>3</xdr:col>
      <xdr:colOff>0</xdr:colOff>
      <xdr:row>19</xdr:row>
      <xdr:rowOff>285750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285750</xdr:rowOff>
    </xdr:from>
    <xdr:to>
      <xdr:col>3</xdr:col>
      <xdr:colOff>0</xdr:colOff>
      <xdr:row>19</xdr:row>
      <xdr:rowOff>476250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476250</xdr:rowOff>
    </xdr:from>
    <xdr:to>
      <xdr:col>3</xdr:col>
      <xdr:colOff>0</xdr:colOff>
      <xdr:row>20</xdr:row>
      <xdr:rowOff>95250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20</xdr:row>
      <xdr:rowOff>95250</xdr:rowOff>
    </xdr:from>
    <xdr:to>
      <xdr:col>3</xdr:col>
      <xdr:colOff>0</xdr:colOff>
      <xdr:row>20</xdr:row>
      <xdr:rowOff>285750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20</xdr:row>
      <xdr:rowOff>285750</xdr:rowOff>
    </xdr:from>
    <xdr:to>
      <xdr:col>3</xdr:col>
      <xdr:colOff>0</xdr:colOff>
      <xdr:row>20</xdr:row>
      <xdr:rowOff>476250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20</xdr:row>
      <xdr:rowOff>476250</xdr:rowOff>
    </xdr:from>
    <xdr:to>
      <xdr:col>3</xdr:col>
      <xdr:colOff>0</xdr:colOff>
      <xdr:row>21</xdr:row>
      <xdr:rowOff>95250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21</xdr:row>
      <xdr:rowOff>95250</xdr:rowOff>
    </xdr:from>
    <xdr:to>
      <xdr:col>3</xdr:col>
      <xdr:colOff>0</xdr:colOff>
      <xdr:row>21</xdr:row>
      <xdr:rowOff>285750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21</xdr:row>
      <xdr:rowOff>285750</xdr:rowOff>
    </xdr:from>
    <xdr:to>
      <xdr:col>3</xdr:col>
      <xdr:colOff>0</xdr:colOff>
      <xdr:row>21</xdr:row>
      <xdr:rowOff>476250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21</xdr:row>
      <xdr:rowOff>476250</xdr:rowOff>
    </xdr:from>
    <xdr:to>
      <xdr:col>3</xdr:col>
      <xdr:colOff>0</xdr:colOff>
      <xdr:row>22</xdr:row>
      <xdr:rowOff>95250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22</xdr:row>
      <xdr:rowOff>95250</xdr:rowOff>
    </xdr:from>
    <xdr:to>
      <xdr:col>3</xdr:col>
      <xdr:colOff>0</xdr:colOff>
      <xdr:row>23</xdr:row>
      <xdr:rowOff>95250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23</xdr:row>
      <xdr:rowOff>95250</xdr:rowOff>
    </xdr:from>
    <xdr:to>
      <xdr:col>3</xdr:col>
      <xdr:colOff>0</xdr:colOff>
      <xdr:row>24</xdr:row>
      <xdr:rowOff>95250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19/11/04124046/Edital-EBSERH-%C3%81rea-ADMINISTRATIVA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rvIGLNQRSI4mUAudCI5yYLlCwcxwOCieEIxHOeVNko9DUaSZoDdX60P8KZcWp+Ytx5uRkvN4oPxoZKSUd2Icdg==" saltValue="GYptGt3nOv2naiczRzGSCQ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0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97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36.25" x14ac:dyDescent="0.25">
      <c r="A15" s="25"/>
      <c r="B15" s="25"/>
      <c r="C15" s="25"/>
      <c r="D15" s="25"/>
      <c r="E15" s="30">
        <v>2</v>
      </c>
      <c r="F15" s="24" t="s">
        <v>98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101.25" x14ac:dyDescent="0.25">
      <c r="A16" s="25"/>
      <c r="B16" s="25"/>
      <c r="C16" s="25"/>
      <c r="D16" s="25"/>
      <c r="E16" s="26">
        <v>3</v>
      </c>
      <c r="F16" s="23" t="s">
        <v>99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56.25" x14ac:dyDescent="0.25">
      <c r="A17" s="25"/>
      <c r="B17" s="25"/>
      <c r="C17" s="25"/>
      <c r="D17" s="25"/>
      <c r="E17" s="30">
        <v>4</v>
      </c>
      <c r="F17" s="24" t="s">
        <v>100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45" x14ac:dyDescent="0.25">
      <c r="A18" s="25"/>
      <c r="B18" s="25"/>
      <c r="C18" s="25"/>
      <c r="D18" s="25"/>
      <c r="E18" s="26">
        <v>5</v>
      </c>
      <c r="F18" s="23" t="s">
        <v>101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135" x14ac:dyDescent="0.25">
      <c r="A19" s="25"/>
      <c r="B19" s="25"/>
      <c r="C19" s="25"/>
      <c r="D19" s="25"/>
      <c r="E19" s="30">
        <v>6</v>
      </c>
      <c r="F19" s="24" t="s">
        <v>102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56.25" x14ac:dyDescent="0.25">
      <c r="A20" s="25"/>
      <c r="B20" s="25"/>
      <c r="C20" s="25"/>
      <c r="D20" s="25"/>
      <c r="E20" s="26">
        <v>7</v>
      </c>
      <c r="F20" s="23" t="s">
        <v>103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104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45" x14ac:dyDescent="0.25">
      <c r="A22" s="25"/>
      <c r="B22" s="25"/>
      <c r="C22" s="25"/>
      <c r="D22" s="25"/>
      <c r="E22" s="26">
        <v>9</v>
      </c>
      <c r="F22" s="23" t="s">
        <v>105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22.5" x14ac:dyDescent="0.25">
      <c r="A23" s="25"/>
      <c r="B23" s="25"/>
      <c r="C23" s="25"/>
      <c r="D23" s="25"/>
      <c r="E23" s="30">
        <v>10</v>
      </c>
      <c r="F23" s="24" t="s">
        <v>106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45" x14ac:dyDescent="0.25">
      <c r="A24" s="25"/>
      <c r="B24" s="25"/>
      <c r="C24" s="25"/>
      <c r="D24" s="25"/>
      <c r="E24" s="26">
        <v>11</v>
      </c>
      <c r="F24" s="23" t="s">
        <v>107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ht="45" x14ac:dyDescent="0.25">
      <c r="A25" s="25"/>
      <c r="B25" s="25"/>
      <c r="C25" s="25"/>
      <c r="D25" s="25"/>
      <c r="E25" s="30">
        <v>12</v>
      </c>
      <c r="F25" s="24" t="s">
        <v>108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ht="45" x14ac:dyDescent="0.25">
      <c r="A26" s="25"/>
      <c r="B26" s="25"/>
      <c r="C26" s="25"/>
      <c r="D26" s="25"/>
      <c r="E26" s="26">
        <v>13</v>
      </c>
      <c r="F26" s="23" t="s">
        <v>109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S4tnqVAPCGS64oERm9xyAPuHO4AFn2rJz+N7rLGGuIpNtx+2BqyY06+NDLWVqnGsJeQ629Euky7ymP90fwioIA==" saltValue="wifVn3UcN2EwAlfmg/h5R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list" allowBlank="1" showInputMessage="1" showErrorMessage="1" sqref="H14:J73" xr:uid="{00000000-0002-0000-0A00-000000000000}">
      <formula1>$Z$14:$Z$15</formula1>
    </dataValidation>
    <dataValidation type="list" allowBlank="1" showInputMessage="1" showErrorMessage="1" sqref="L14:O73" xr:uid="{00000000-0002-0000-0A00-000001000000}">
      <formula1>$Z$14</formula1>
    </dataValidation>
    <dataValidation type="whole" allowBlank="1" showInputMessage="1" showErrorMessage="1" sqref="Q14:R73 U14:V73" xr:uid="{00000000-0002-0000-0A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5"/>
  <sheetViews>
    <sheetView showRowColHeaders="0" workbookViewId="0">
      <selection activeCell="S9" sqref="S9:U18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21" t="s">
        <v>30</v>
      </c>
      <c r="C8" s="121"/>
      <c r="D8" s="121"/>
      <c r="G8" s="35" t="s">
        <v>32</v>
      </c>
      <c r="H8" s="105" t="s">
        <v>50</v>
      </c>
      <c r="I8" s="105"/>
      <c r="J8" s="105"/>
      <c r="K8" s="105"/>
      <c r="L8" s="105"/>
      <c r="M8" s="105"/>
      <c r="N8" s="105"/>
      <c r="O8" s="105"/>
      <c r="P8" s="105"/>
      <c r="S8" s="102" t="s">
        <v>12</v>
      </c>
      <c r="T8" s="102"/>
      <c r="U8" s="102"/>
    </row>
    <row r="9" spans="1:23" ht="15" customHeight="1" x14ac:dyDescent="0.25">
      <c r="B9" s="121"/>
      <c r="C9" s="121"/>
      <c r="D9" s="121"/>
      <c r="G9" s="35" t="s">
        <v>24</v>
      </c>
      <c r="H9" s="106">
        <v>43773</v>
      </c>
      <c r="I9" s="105"/>
      <c r="J9" s="105"/>
      <c r="K9" s="105"/>
      <c r="L9" s="105"/>
      <c r="M9" s="105"/>
      <c r="N9" s="105"/>
      <c r="O9" s="105"/>
      <c r="P9" s="105"/>
      <c r="S9" s="101"/>
      <c r="T9" s="101"/>
      <c r="U9" s="101"/>
    </row>
    <row r="10" spans="1:23" ht="15" customHeight="1" x14ac:dyDescent="0.25">
      <c r="B10" s="121"/>
      <c r="C10" s="121"/>
      <c r="D10" s="121"/>
      <c r="G10" s="35" t="s">
        <v>3</v>
      </c>
      <c r="H10" s="105" t="s">
        <v>51</v>
      </c>
      <c r="I10" s="105"/>
      <c r="J10" s="105"/>
      <c r="K10" s="105"/>
      <c r="L10" s="105"/>
      <c r="M10" s="105"/>
      <c r="N10" s="105"/>
      <c r="O10" s="105"/>
      <c r="P10" s="105"/>
      <c r="S10" s="101"/>
      <c r="T10" s="101"/>
      <c r="U10" s="101"/>
    </row>
    <row r="11" spans="1:23" ht="15" customHeight="1" x14ac:dyDescent="0.25">
      <c r="B11" s="121"/>
      <c r="C11" s="121"/>
      <c r="D11" s="121"/>
      <c r="G11" s="35" t="s">
        <v>44</v>
      </c>
      <c r="H11" s="107" t="s">
        <v>52</v>
      </c>
      <c r="I11" s="107"/>
      <c r="J11" s="107"/>
      <c r="K11" s="107"/>
      <c r="L11" s="107"/>
      <c r="M11" s="107"/>
      <c r="N11" s="107"/>
      <c r="O11" s="107"/>
      <c r="P11" s="107"/>
      <c r="S11" s="101"/>
      <c r="T11" s="101"/>
      <c r="U11" s="101"/>
    </row>
    <row r="12" spans="1:23" ht="15" customHeight="1" x14ac:dyDescent="0.25">
      <c r="B12" s="121"/>
      <c r="C12" s="121"/>
      <c r="D12" s="121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1"/>
      <c r="T12" s="101"/>
      <c r="U12" s="101"/>
    </row>
    <row r="13" spans="1:23" ht="15" customHeight="1" x14ac:dyDescent="0.25">
      <c r="B13" s="121"/>
      <c r="C13" s="121"/>
      <c r="D13" s="121"/>
      <c r="G13" s="35" t="s">
        <v>5</v>
      </c>
      <c r="H13" s="105" t="s">
        <v>94</v>
      </c>
      <c r="I13" s="105"/>
      <c r="J13" s="105"/>
      <c r="K13" s="105"/>
      <c r="L13" s="105"/>
      <c r="M13" s="105"/>
      <c r="N13" s="105"/>
      <c r="O13" s="105"/>
      <c r="P13" s="105"/>
      <c r="S13" s="101"/>
      <c r="T13" s="101"/>
      <c r="U13" s="101"/>
    </row>
    <row r="14" spans="1:23" ht="15" customHeight="1" x14ac:dyDescent="0.25">
      <c r="B14" s="121"/>
      <c r="C14" s="121"/>
      <c r="D14" s="121"/>
      <c r="G14" s="35" t="s">
        <v>6</v>
      </c>
      <c r="H14" s="105" t="s">
        <v>96</v>
      </c>
      <c r="I14" s="105"/>
      <c r="J14" s="105"/>
      <c r="K14" s="105"/>
      <c r="L14" s="105"/>
      <c r="M14" s="105"/>
      <c r="N14" s="105"/>
      <c r="O14" s="105"/>
      <c r="P14" s="105"/>
      <c r="S14" s="101"/>
      <c r="T14" s="101"/>
      <c r="U14" s="101"/>
    </row>
    <row r="15" spans="1:23" ht="15" customHeight="1" x14ac:dyDescent="0.25">
      <c r="B15" s="121"/>
      <c r="C15" s="121"/>
      <c r="D15" s="121"/>
      <c r="G15" s="35" t="s">
        <v>7</v>
      </c>
      <c r="H15" s="105"/>
      <c r="I15" s="105"/>
      <c r="J15" s="105"/>
      <c r="K15" s="105"/>
      <c r="L15" s="105"/>
      <c r="M15" s="105"/>
      <c r="N15" s="105"/>
      <c r="O15" s="105"/>
      <c r="P15" s="105"/>
      <c r="S15" s="101"/>
      <c r="T15" s="101"/>
      <c r="U15" s="101"/>
    </row>
    <row r="16" spans="1:23" ht="15" customHeight="1" x14ac:dyDescent="0.25">
      <c r="B16" s="121"/>
      <c r="C16" s="121"/>
      <c r="D16" s="121"/>
      <c r="G16" s="35" t="s">
        <v>8</v>
      </c>
      <c r="H16" s="105" t="s">
        <v>95</v>
      </c>
      <c r="I16" s="105"/>
      <c r="J16" s="105"/>
      <c r="K16" s="105"/>
      <c r="L16" s="105"/>
      <c r="M16" s="105"/>
      <c r="N16" s="105"/>
      <c r="O16" s="105"/>
      <c r="P16" s="105"/>
      <c r="S16" s="101"/>
      <c r="T16" s="101"/>
      <c r="U16" s="101"/>
    </row>
    <row r="17" spans="2:23" ht="15" customHeight="1" x14ac:dyDescent="0.25">
      <c r="B17" s="121"/>
      <c r="C17" s="121"/>
      <c r="D17" s="121"/>
      <c r="G17" s="35" t="s">
        <v>9</v>
      </c>
      <c r="H17" s="120">
        <v>6300.28</v>
      </c>
      <c r="I17" s="105"/>
      <c r="J17" s="105"/>
      <c r="K17" s="105"/>
      <c r="L17" s="105"/>
      <c r="M17" s="105"/>
      <c r="N17" s="105"/>
      <c r="O17" s="105"/>
      <c r="P17" s="105"/>
      <c r="S17" s="101"/>
      <c r="T17" s="101"/>
      <c r="U17" s="101"/>
    </row>
    <row r="18" spans="2:23" ht="15" customHeight="1" x14ac:dyDescent="0.25">
      <c r="B18" s="121"/>
      <c r="C18" s="121"/>
      <c r="D18" s="121"/>
      <c r="G18" s="35" t="s">
        <v>10</v>
      </c>
      <c r="H18" s="105" t="s">
        <v>54</v>
      </c>
      <c r="I18" s="105"/>
      <c r="J18" s="105"/>
      <c r="K18" s="105"/>
      <c r="L18" s="105"/>
      <c r="M18" s="105"/>
      <c r="N18" s="105"/>
      <c r="O18" s="105"/>
      <c r="P18" s="105"/>
      <c r="S18" s="101"/>
      <c r="T18" s="101"/>
      <c r="U18" s="101"/>
    </row>
    <row r="19" spans="2:23" ht="15" customHeight="1" x14ac:dyDescent="0.25">
      <c r="B19" s="121"/>
      <c r="C19" s="121"/>
      <c r="D19" s="121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21"/>
      <c r="C20" s="121"/>
      <c r="D20" s="121"/>
      <c r="G20" s="35" t="s">
        <v>33</v>
      </c>
      <c r="H20" s="106">
        <v>43809</v>
      </c>
      <c r="I20" s="105"/>
      <c r="J20" s="105"/>
      <c r="K20" s="105"/>
      <c r="L20" s="105"/>
      <c r="M20" s="105"/>
      <c r="N20" s="105"/>
      <c r="O20" s="105"/>
      <c r="P20" s="105"/>
    </row>
    <row r="21" spans="2:23" ht="15" customHeight="1" x14ac:dyDescent="0.25">
      <c r="B21" s="121"/>
      <c r="C21" s="121"/>
      <c r="D21" s="121"/>
      <c r="G21" s="35" t="s">
        <v>34</v>
      </c>
      <c r="H21" s="117">
        <v>180</v>
      </c>
      <c r="I21" s="118"/>
      <c r="J21" s="118"/>
      <c r="K21" s="118"/>
      <c r="L21" s="118"/>
      <c r="M21" s="118"/>
      <c r="N21" s="118"/>
      <c r="O21" s="118"/>
      <c r="P21" s="118"/>
      <c r="T21" s="22"/>
    </row>
    <row r="22" spans="2:23" ht="15" customHeight="1" x14ac:dyDescent="0.25">
      <c r="B22" s="121"/>
      <c r="C22" s="121"/>
      <c r="D22" s="121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21"/>
      <c r="C23" s="121"/>
      <c r="D23" s="121"/>
      <c r="G23" s="35" t="s">
        <v>35</v>
      </c>
      <c r="H23" s="106">
        <v>43863</v>
      </c>
      <c r="I23" s="105"/>
      <c r="J23" s="105"/>
      <c r="K23" s="105"/>
      <c r="L23" s="105"/>
      <c r="M23" s="105"/>
      <c r="N23" s="105"/>
      <c r="O23" s="105"/>
      <c r="P23" s="105"/>
    </row>
    <row r="24" spans="2:23" ht="15" customHeight="1" x14ac:dyDescent="0.25">
      <c r="B24" s="121"/>
      <c r="C24" s="121"/>
      <c r="D24" s="121"/>
      <c r="G24" s="35" t="s">
        <v>4</v>
      </c>
      <c r="H24" s="119"/>
      <c r="I24" s="119"/>
      <c r="J24" s="119"/>
      <c r="K24" s="119"/>
      <c r="L24" s="119"/>
      <c r="M24" s="119"/>
      <c r="N24" s="119"/>
      <c r="O24" s="119"/>
      <c r="P24" s="119"/>
    </row>
    <row r="25" spans="2:23" ht="15" customHeight="1" x14ac:dyDescent="0.25">
      <c r="B25" s="121"/>
      <c r="C25" s="121"/>
      <c r="D25" s="121"/>
      <c r="G25" s="104" t="s">
        <v>11</v>
      </c>
      <c r="H25" s="103" t="s">
        <v>55</v>
      </c>
      <c r="I25" s="103"/>
      <c r="J25" s="103"/>
      <c r="K25" s="103"/>
      <c r="L25" s="103"/>
      <c r="M25" s="103"/>
      <c r="N25" s="103"/>
      <c r="O25" s="103"/>
      <c r="P25" s="103"/>
      <c r="R25" s="67" t="s">
        <v>31</v>
      </c>
    </row>
    <row r="26" spans="2:23" ht="15" customHeight="1" x14ac:dyDescent="0.25">
      <c r="B26" s="121"/>
      <c r="C26" s="121"/>
      <c r="D26" s="121"/>
      <c r="G26" s="104"/>
      <c r="H26" s="103"/>
      <c r="I26" s="103"/>
      <c r="J26" s="103"/>
      <c r="K26" s="103"/>
      <c r="L26" s="103"/>
      <c r="M26" s="103"/>
      <c r="N26" s="103"/>
      <c r="O26" s="103"/>
      <c r="P26" s="103"/>
      <c r="R26" s="108" t="s">
        <v>53</v>
      </c>
      <c r="S26" s="109"/>
      <c r="T26" s="109"/>
      <c r="U26" s="110"/>
      <c r="W26" s="21"/>
    </row>
    <row r="27" spans="2:23" ht="15" customHeight="1" x14ac:dyDescent="0.25">
      <c r="B27" s="121"/>
      <c r="C27" s="121"/>
      <c r="D27" s="121"/>
      <c r="G27" s="104"/>
      <c r="H27" s="103"/>
      <c r="I27" s="103"/>
      <c r="J27" s="103"/>
      <c r="K27" s="103"/>
      <c r="L27" s="103"/>
      <c r="M27" s="103"/>
      <c r="N27" s="103"/>
      <c r="O27" s="103"/>
      <c r="P27" s="103"/>
      <c r="R27" s="111"/>
      <c r="S27" s="112"/>
      <c r="T27" s="112"/>
      <c r="U27" s="113"/>
      <c r="W27" s="21"/>
    </row>
    <row r="28" spans="2:23" ht="15" customHeight="1" x14ac:dyDescent="0.25">
      <c r="B28" s="121"/>
      <c r="C28" s="121"/>
      <c r="D28" s="121"/>
      <c r="G28" s="104"/>
      <c r="H28" s="103"/>
      <c r="I28" s="103"/>
      <c r="J28" s="103"/>
      <c r="K28" s="103"/>
      <c r="L28" s="103"/>
      <c r="M28" s="103"/>
      <c r="N28" s="103"/>
      <c r="O28" s="103"/>
      <c r="P28" s="103"/>
      <c r="R28" s="111"/>
      <c r="S28" s="112"/>
      <c r="T28" s="112"/>
      <c r="U28" s="113"/>
      <c r="W28" s="21"/>
    </row>
    <row r="29" spans="2:23" ht="15" customHeight="1" x14ac:dyDescent="0.25">
      <c r="B29" s="121"/>
      <c r="C29" s="121"/>
      <c r="D29" s="121"/>
      <c r="G29" s="104"/>
      <c r="H29" s="103"/>
      <c r="I29" s="103"/>
      <c r="J29" s="103"/>
      <c r="K29" s="103"/>
      <c r="L29" s="103"/>
      <c r="M29" s="103"/>
      <c r="N29" s="103"/>
      <c r="O29" s="103"/>
      <c r="P29" s="103"/>
      <c r="R29" s="111"/>
      <c r="S29" s="112"/>
      <c r="T29" s="112"/>
      <c r="U29" s="113"/>
      <c r="W29" s="21"/>
    </row>
    <row r="30" spans="2:23" ht="15" customHeight="1" x14ac:dyDescent="0.25">
      <c r="B30" s="121"/>
      <c r="C30" s="121"/>
      <c r="D30" s="121"/>
      <c r="G30" s="104"/>
      <c r="H30" s="103"/>
      <c r="I30" s="103"/>
      <c r="J30" s="103"/>
      <c r="K30" s="103"/>
      <c r="L30" s="103"/>
      <c r="M30" s="103"/>
      <c r="N30" s="103"/>
      <c r="O30" s="103"/>
      <c r="P30" s="103"/>
      <c r="R30" s="111"/>
      <c r="S30" s="112"/>
      <c r="T30" s="112"/>
      <c r="U30" s="113"/>
      <c r="W30" s="21"/>
    </row>
    <row r="31" spans="2:23" ht="15" customHeight="1" x14ac:dyDescent="0.25">
      <c r="B31" s="121"/>
      <c r="C31" s="121"/>
      <c r="D31" s="121"/>
      <c r="G31" s="104"/>
      <c r="H31" s="103"/>
      <c r="I31" s="103"/>
      <c r="J31" s="103"/>
      <c r="K31" s="103"/>
      <c r="L31" s="103"/>
      <c r="M31" s="103"/>
      <c r="N31" s="103"/>
      <c r="O31" s="103"/>
      <c r="P31" s="103"/>
      <c r="R31" s="111"/>
      <c r="S31" s="112"/>
      <c r="T31" s="112"/>
      <c r="U31" s="113"/>
      <c r="W31" s="21"/>
    </row>
    <row r="32" spans="2:23" ht="15" customHeight="1" x14ac:dyDescent="0.25">
      <c r="B32" s="121"/>
      <c r="C32" s="121"/>
      <c r="D32" s="121"/>
      <c r="G32" s="104"/>
      <c r="H32" s="103"/>
      <c r="I32" s="103"/>
      <c r="J32" s="103"/>
      <c r="K32" s="103"/>
      <c r="L32" s="103"/>
      <c r="M32" s="103"/>
      <c r="N32" s="103"/>
      <c r="O32" s="103"/>
      <c r="P32" s="103"/>
      <c r="R32" s="111"/>
      <c r="S32" s="112"/>
      <c r="T32" s="112"/>
      <c r="U32" s="113"/>
      <c r="W32" s="21"/>
    </row>
    <row r="33" spans="2:23" ht="15" customHeight="1" x14ac:dyDescent="0.25">
      <c r="B33" s="121"/>
      <c r="C33" s="121"/>
      <c r="D33" s="121"/>
      <c r="G33" s="104"/>
      <c r="H33" s="103"/>
      <c r="I33" s="103"/>
      <c r="J33" s="103"/>
      <c r="K33" s="103"/>
      <c r="L33" s="103"/>
      <c r="M33" s="103"/>
      <c r="N33" s="103"/>
      <c r="O33" s="103"/>
      <c r="P33" s="103"/>
      <c r="R33" s="114"/>
      <c r="S33" s="115"/>
      <c r="T33" s="115"/>
      <c r="U33" s="116"/>
      <c r="W33" s="21"/>
    </row>
    <row r="34" spans="2:23" ht="15" customHeight="1" x14ac:dyDescent="0.25"/>
    <row r="35" spans="2:23" ht="15" hidden="1" customHeight="1" x14ac:dyDescent="0.25"/>
  </sheetData>
  <sheetProtection algorithmName="SHA-512" hashValue="o38LLI1aI2uSwwGKP/0JpAuNtYtkIIBaYITLcgy/dMqJ1UPV/+VUOlWWPQi/PMGYDMcbU+DMDk7P42sSM6dtlA==" saltValue="blzJQ+7SPObjrwmvgrXXWw==" spinCount="100000" sheet="1" objects="1" scenarios="1" insertHyperlinks="0" selectLockedCells="1"/>
  <mergeCells count="20"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</mergeCells>
  <hyperlinks>
    <hyperlink ref="H11:P11" r:id="rId1" display="https://dhg1h5j42swfq.cloudfront.net/2019/11/04124046/Edital-EBSERH-%C3%81rea-ADMINISTRATIVA.pdf" xr:uid="{DACA33BC-5747-4BD5-B20F-DB29331FE2C2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6" sqref="F16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47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56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6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6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49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57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 t="s">
        <v>58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x14ac:dyDescent="0.25">
      <c r="E16" s="51">
        <v>6</v>
      </c>
      <c r="F16" s="60" t="s">
        <v>48</v>
      </c>
      <c r="G16" s="48"/>
      <c r="H16" s="52">
        <f>'D6'!$H$74</f>
        <v>0</v>
      </c>
      <c r="I16" s="52">
        <f>'D6'!$I$74</f>
        <v>0</v>
      </c>
      <c r="J16" s="52">
        <f>'D6'!$J$74</f>
        <v>0</v>
      </c>
      <c r="K16" s="43"/>
      <c r="L16" s="52">
        <f>'D6'!$L$74</f>
        <v>0</v>
      </c>
      <c r="M16" s="52">
        <f>'D6'!$M$74</f>
        <v>0</v>
      </c>
      <c r="N16" s="52">
        <f>'D6'!$N$74</f>
        <v>0</v>
      </c>
      <c r="O16" s="52">
        <f>'D6'!$O$74</f>
        <v>0</v>
      </c>
      <c r="P16" s="43"/>
      <c r="Q16" s="53" t="str">
        <f>'D6'!$Q$74</f>
        <v/>
      </c>
      <c r="R16" s="53" t="str">
        <f>'D6'!$R$74</f>
        <v/>
      </c>
      <c r="S16" s="52" t="str">
        <f t="shared" si="0"/>
        <v/>
      </c>
      <c r="T16" s="43"/>
      <c r="U16" s="53" t="str">
        <f>'D6'!$U$74</f>
        <v/>
      </c>
      <c r="V16" s="53" t="str">
        <f>'D6'!$V$74</f>
        <v/>
      </c>
      <c r="W16" s="52" t="str">
        <f t="shared" si="1"/>
        <v/>
      </c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1AyJ88Z4aGhgU/Gnl2CSF4ljqpEOyoFC4QRbY6vMS7gzNmg4ikp1jC/5YaWBDdmnIE0dUakn2oQhMxme7MMNcQ==" saltValue="+AaHrlGySD4lHfjTDfHoew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70" priority="13" operator="equal">
      <formula>"A"</formula>
    </cfRule>
    <cfRule type="cellIs" dxfId="69" priority="14" operator="equal">
      <formula>"U"</formula>
    </cfRule>
    <cfRule type="cellIs" dxfId="68" priority="15" operator="equal">
      <formula>"OK"</formula>
    </cfRule>
  </conditionalFormatting>
  <conditionalFormatting sqref="L10:O10 H13:I13 H17:I17 H21:I21 H25:I25">
    <cfRule type="cellIs" dxfId="67" priority="22" operator="equal">
      <formula>"A"</formula>
    </cfRule>
    <cfRule type="cellIs" dxfId="66" priority="23" operator="equal">
      <formula>"U"</formula>
    </cfRule>
    <cfRule type="cellIs" dxfId="65" priority="24" operator="equal">
      <formula>"OK"</formula>
    </cfRule>
  </conditionalFormatting>
  <conditionalFormatting sqref="L9:O9">
    <cfRule type="cellIs" dxfId="64" priority="25" operator="equal">
      <formula>"A"</formula>
    </cfRule>
    <cfRule type="cellIs" dxfId="63" priority="26" operator="equal">
      <formula>"U"</formula>
    </cfRule>
    <cfRule type="cellIs" dxfId="62" priority="27" operator="equal">
      <formula>"OK"</formula>
    </cfRule>
  </conditionalFormatting>
  <conditionalFormatting sqref="J13 J17 J21 J25">
    <cfRule type="cellIs" dxfId="61" priority="19" operator="equal">
      <formula>"A"</formula>
    </cfRule>
    <cfRule type="cellIs" dxfId="60" priority="20" operator="equal">
      <formula>"U"</formula>
    </cfRule>
    <cfRule type="cellIs" dxfId="59" priority="21" operator="equal">
      <formula>"OK"</formula>
    </cfRule>
  </conditionalFormatting>
  <conditionalFormatting sqref="L11:O11 L13:N13 L17:N17 L21:N21 L25:N25 L15:O15 L19:O19 L23:O23">
    <cfRule type="cellIs" dxfId="58" priority="16" operator="equal">
      <formula>"A"</formula>
    </cfRule>
    <cfRule type="cellIs" dxfId="57" priority="17" operator="equal">
      <formula>"U"</formula>
    </cfRule>
    <cfRule type="cellIs" dxfId="56" priority="18" operator="equal">
      <formula>"OK"</formula>
    </cfRule>
  </conditionalFormatting>
  <conditionalFormatting sqref="O27 O29 O31 O33 O35 O37 O39">
    <cfRule type="cellIs" dxfId="55" priority="1" operator="equal">
      <formula>"A"</formula>
    </cfRule>
    <cfRule type="cellIs" dxfId="54" priority="2" operator="equal">
      <formula>"U"</formula>
    </cfRule>
    <cfRule type="cellIs" dxfId="53" priority="3" operator="equal">
      <formula>"OK"</formula>
    </cfRule>
  </conditionalFormatting>
  <conditionalFormatting sqref="H27:I27 H29:I29 H31:I31 H33:I33 H35:I35 H37:I37 H39:I39">
    <cfRule type="cellIs" dxfId="52" priority="10" operator="equal">
      <formula>"A"</formula>
    </cfRule>
    <cfRule type="cellIs" dxfId="51" priority="11" operator="equal">
      <formula>"U"</formula>
    </cfRule>
    <cfRule type="cellIs" dxfId="50" priority="12" operator="equal">
      <formula>"OK"</formula>
    </cfRule>
  </conditionalFormatting>
  <conditionalFormatting sqref="J27 J29 J31 J33 J35 J37 J39">
    <cfRule type="cellIs" dxfId="49" priority="7" operator="equal">
      <formula>"A"</formula>
    </cfRule>
    <cfRule type="cellIs" dxfId="48" priority="8" operator="equal">
      <formula>"U"</formula>
    </cfRule>
    <cfRule type="cellIs" dxfId="47" priority="9" operator="equal">
      <formula>"OK"</formula>
    </cfRule>
  </conditionalFormatting>
  <conditionalFormatting sqref="L27:N27 L29:N29 L31:N31 L33:N33 L35:N35 L37:N37 L39:N39">
    <cfRule type="cellIs" dxfId="46" priority="4" operator="equal">
      <formula>"A"</formula>
    </cfRule>
    <cfRule type="cellIs" dxfId="45" priority="5" operator="equal">
      <formula>"U"</formula>
    </cfRule>
    <cfRule type="cellIs" dxfId="44" priority="6" operator="equal">
      <formula>"OK"</formula>
    </cfRule>
  </conditionalFormatting>
  <hyperlinks>
    <hyperlink ref="F16" location="'D6'!A1" display="Sustentabilidade" xr:uid="{00000000-0004-0000-0300-000018000000}"/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73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RACIOCÍNIO LÓGICO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NOÇÕES DE INFORMÁTICA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LEGISLAÇÃO APLICADA À EBSERH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LEGISLAÇÃO APLICADA AO SUS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 t="str">
        <f>Disciplinas!F16</f>
        <v>CONHECIMENTOS ESPECÍFICOS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 t="str">
        <f>Disciplinas!S16</f>
        <v/>
      </c>
      <c r="J14" s="83" t="str">
        <f>Disciplinas!W16</f>
        <v/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  <row r="62" spans="10:13" ht="15" hidden="1" customHeight="1" x14ac:dyDescent="0.2"/>
    <row r="63" spans="10:13" ht="15" hidden="1" customHeight="1" x14ac:dyDescent="0.2"/>
    <row r="64" spans="10:13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</sheetData>
  <sheetProtection algorithmName="SHA-512" hashValue="EPrk0BZfYRCTOEBjs2DXCbi/hkLaDcDWBaHTzjZkk/aGRM3/hgk3MhG9TJNnx0umxGekG/jEkjhBhjE5Xj6rag==" saltValue="35IZYN+wyivClHGEolKeZA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59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60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61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62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63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64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65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66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 t="s">
        <v>67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 t="s">
        <v>68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 t="s">
        <v>69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Wfb0jQ8oFDZRO8875TGlxIHu+o5i5cpPEvP6HAiE9qyEvKhnJ4a6PrCUb++eAHmolimUM4hxzQ7GXz6OL1FPNQ==" saltValue="nexSAttVjxUeGrVLEpUrCw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43" priority="8" operator="equal">
      <formula>$Z$15</formula>
    </cfRule>
    <cfRule type="cellIs" dxfId="42" priority="9" operator="equal">
      <formula>$Z$14</formula>
    </cfRule>
  </conditionalFormatting>
  <conditionalFormatting sqref="H52:J73 L52:O73">
    <cfRule type="cellIs" dxfId="41" priority="6" operator="equal">
      <formula>$Z$15</formula>
    </cfRule>
    <cfRule type="cellIs" dxfId="40" priority="7" operator="equal">
      <formula>$Z$14</formula>
    </cfRule>
  </conditionalFormatting>
  <conditionalFormatting sqref="J14:J23">
    <cfRule type="cellIs" dxfId="39" priority="4" operator="equal">
      <formula>$Z$15</formula>
    </cfRule>
    <cfRule type="cellIs" dxfId="38" priority="5" operator="equal">
      <formula>$Z$14</formula>
    </cfRule>
  </conditionalFormatting>
  <conditionalFormatting sqref="I13">
    <cfRule type="cellIs" dxfId="37" priority="1" operator="equal">
      <formula>"A"</formula>
    </cfRule>
    <cfRule type="cellIs" dxfId="36" priority="2" operator="equal">
      <formula>"U"</formula>
    </cfRule>
    <cfRule type="cellIs" dxfId="35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70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71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72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73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BBt2CZy3Sp+YC7FdPNmPbwCdq0Ueseb4vjMJdhot2+M/JU88GKyOCDdUMJHB1K9UqVJaVKwBHMawlXprNVBw7Q==" saltValue="es509XoUTYa9Y4TWG6Xd/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34" priority="9" operator="equal">
      <formula>$Z$15</formula>
    </cfRule>
    <cfRule type="cellIs" dxfId="33" priority="10" operator="equal">
      <formula>$Z$14</formula>
    </cfRule>
  </conditionalFormatting>
  <conditionalFormatting sqref="H52:J73 L52:O73">
    <cfRule type="cellIs" dxfId="32" priority="7" operator="equal">
      <formula>$Z$15</formula>
    </cfRule>
    <cfRule type="cellIs" dxfId="31" priority="8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74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75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76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77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78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79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2.5" x14ac:dyDescent="0.25">
      <c r="A20" s="25"/>
      <c r="B20" s="25"/>
      <c r="C20" s="25"/>
      <c r="D20" s="25"/>
      <c r="E20" s="26">
        <v>7</v>
      </c>
      <c r="F20" s="23" t="s">
        <v>80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Fq2End4aQbWGTL/T9CMfpCYSPGR0eslbvz5GrPGXhNA0hxZylCDX8rKPXvXDZeRrn6+8S2nEr5MxNRYFNtlkIA==" saltValue="Sp49c/okJDSy8eSLgvj33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12" operator="equal">
      <formula>$Z$15</formula>
    </cfRule>
    <cfRule type="cellIs" dxfId="26" priority="13" operator="equal">
      <formula>$Z$14</formula>
    </cfRule>
  </conditionalFormatting>
  <conditionalFormatting sqref="H52:J73 L52:O73">
    <cfRule type="cellIs" dxfId="25" priority="10" operator="equal">
      <formula>$Z$15</formula>
    </cfRule>
    <cfRule type="cellIs" dxfId="24" priority="11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81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82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83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56.25" x14ac:dyDescent="0.25">
      <c r="A17" s="25"/>
      <c r="B17" s="25"/>
      <c r="C17" s="25"/>
      <c r="D17" s="25"/>
      <c r="E17" s="30">
        <v>4</v>
      </c>
      <c r="F17" s="24" t="s">
        <v>84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9y5B+QnmcnKRMgx59QEsqN6T+e9RPCE/pPREVsDvWhrCk2T7D43F/SZJHDn5rugkNZiHPTNzMA9pO4FLvcIrvQ==" saltValue="sEouYiz229c6tTle5K3Hb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85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86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87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88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89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90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45" x14ac:dyDescent="0.25">
      <c r="A20" s="25"/>
      <c r="B20" s="25"/>
      <c r="C20" s="25"/>
      <c r="D20" s="25"/>
      <c r="E20" s="26">
        <v>7</v>
      </c>
      <c r="F20" s="23" t="s">
        <v>91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45" x14ac:dyDescent="0.25">
      <c r="A21" s="25"/>
      <c r="B21" s="25"/>
      <c r="C21" s="25"/>
      <c r="D21" s="25"/>
      <c r="E21" s="30">
        <v>8</v>
      </c>
      <c r="F21" s="24" t="s">
        <v>92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45" x14ac:dyDescent="0.25">
      <c r="A22" s="25"/>
      <c r="B22" s="25"/>
      <c r="C22" s="25"/>
      <c r="D22" s="25"/>
      <c r="E22" s="26">
        <v>9</v>
      </c>
      <c r="F22" s="23" t="s">
        <v>93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5yRMY3JgtwWvlCZx77XzUAKyFZXRBjdBvf/Yf1YGgeJif8NqvzXuSCZAC7Cyn+rb5tgpYz6Fr/Pn7398qLSQuQ==" saltValue="sp3FTfEMpXy9p4t5VFAr0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  <vt:lpstr>D6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2019-11-04T23:28:40Z</dcterms:modified>
</cp:coreProperties>
</file>