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sabrina.silva\Desktop\"/>
    </mc:Choice>
  </mc:AlternateContent>
  <xr:revisionPtr revIDLastSave="0" documentId="8_{CA465D97-C7D9-43C9-A623-CD13E9691AFA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  <sheet name="D11" sheetId="33" r:id="rId15"/>
    <sheet name="D12" sheetId="2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21" l="1"/>
  <c r="N74" i="21"/>
  <c r="M74" i="21"/>
  <c r="L74" i="21"/>
  <c r="J74" i="21"/>
  <c r="I74" i="21"/>
  <c r="H74" i="21"/>
  <c r="O74" i="33"/>
  <c r="N74" i="33"/>
  <c r="M74" i="33"/>
  <c r="L74" i="33"/>
  <c r="J74" i="33"/>
  <c r="I74" i="33"/>
  <c r="H74" i="33"/>
  <c r="O74" i="19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Q74" i="12"/>
  <c r="S74" i="12" s="1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21"/>
  <c r="U74" i="21"/>
  <c r="S74" i="21"/>
  <c r="R74" i="21"/>
  <c r="Q74" i="21"/>
  <c r="W52" i="21"/>
  <c r="S52" i="21"/>
  <c r="W51" i="21"/>
  <c r="S51" i="21"/>
  <c r="W50" i="21"/>
  <c r="S50" i="21"/>
  <c r="W49" i="21"/>
  <c r="S49" i="21"/>
  <c r="W48" i="21"/>
  <c r="S48" i="21"/>
  <c r="W47" i="21"/>
  <c r="S47" i="21"/>
  <c r="W46" i="21"/>
  <c r="S46" i="21"/>
  <c r="W45" i="21"/>
  <c r="S45" i="21"/>
  <c r="W44" i="21"/>
  <c r="S44" i="21"/>
  <c r="W43" i="21"/>
  <c r="S43" i="21"/>
  <c r="W42" i="21"/>
  <c r="S42" i="21"/>
  <c r="W41" i="21"/>
  <c r="S41" i="21"/>
  <c r="W40" i="21"/>
  <c r="S40" i="21"/>
  <c r="W39" i="21"/>
  <c r="S39" i="21"/>
  <c r="W38" i="21"/>
  <c r="S38" i="21"/>
  <c r="W37" i="21"/>
  <c r="S37" i="21"/>
  <c r="W36" i="21"/>
  <c r="S36" i="21"/>
  <c r="W35" i="21"/>
  <c r="S35" i="21"/>
  <c r="W34" i="21"/>
  <c r="S34" i="21"/>
  <c r="S33" i="21"/>
  <c r="S32" i="21"/>
  <c r="S31" i="21"/>
  <c r="S30" i="21"/>
  <c r="W29" i="21"/>
  <c r="S29" i="21"/>
  <c r="W28" i="21"/>
  <c r="S28" i="21"/>
  <c r="W27" i="21"/>
  <c r="S27" i="21"/>
  <c r="W26" i="21"/>
  <c r="S26" i="21"/>
  <c r="W25" i="21"/>
  <c r="S25" i="21"/>
  <c r="W24" i="21"/>
  <c r="S24" i="21"/>
  <c r="W23" i="21"/>
  <c r="S23" i="21"/>
  <c r="W22" i="21"/>
  <c r="S22" i="21"/>
  <c r="W21" i="21"/>
  <c r="S21" i="21"/>
  <c r="W20" i="21"/>
  <c r="S20" i="21"/>
  <c r="W19" i="21"/>
  <c r="S19" i="21"/>
  <c r="W18" i="21"/>
  <c r="S18" i="21"/>
  <c r="W17" i="21"/>
  <c r="S17" i="21"/>
  <c r="W16" i="21"/>
  <c r="S16" i="21"/>
  <c r="W15" i="21"/>
  <c r="S15" i="21"/>
  <c r="W14" i="21"/>
  <c r="S14" i="21"/>
  <c r="V74" i="33"/>
  <c r="W74" i="33" s="1"/>
  <c r="U74" i="33"/>
  <c r="R74" i="33"/>
  <c r="Q74" i="33"/>
  <c r="W52" i="33"/>
  <c r="S52" i="33"/>
  <c r="W51" i="33"/>
  <c r="S51" i="33"/>
  <c r="W50" i="33"/>
  <c r="S50" i="33"/>
  <c r="W49" i="33"/>
  <c r="S49" i="33"/>
  <c r="W48" i="33"/>
  <c r="S48" i="33"/>
  <c r="W47" i="33"/>
  <c r="S47" i="33"/>
  <c r="W46" i="33"/>
  <c r="S46" i="33"/>
  <c r="W45" i="33"/>
  <c r="S45" i="33"/>
  <c r="W44" i="33"/>
  <c r="S44" i="33"/>
  <c r="W43" i="33"/>
  <c r="S43" i="33"/>
  <c r="W42" i="33"/>
  <c r="S42" i="33"/>
  <c r="W41" i="33"/>
  <c r="S41" i="33"/>
  <c r="W40" i="33"/>
  <c r="S40" i="33"/>
  <c r="W39" i="33"/>
  <c r="S39" i="33"/>
  <c r="W38" i="33"/>
  <c r="S38" i="33"/>
  <c r="W37" i="33"/>
  <c r="S37" i="33"/>
  <c r="W36" i="33"/>
  <c r="S36" i="33"/>
  <c r="W35" i="33"/>
  <c r="S35" i="33"/>
  <c r="W34" i="33"/>
  <c r="S34" i="33"/>
  <c r="S33" i="33"/>
  <c r="S32" i="33"/>
  <c r="S31" i="33"/>
  <c r="S30" i="33"/>
  <c r="W29" i="33"/>
  <c r="S29" i="33"/>
  <c r="W28" i="33"/>
  <c r="S28" i="33"/>
  <c r="W27" i="33"/>
  <c r="S27" i="33"/>
  <c r="W26" i="33"/>
  <c r="S26" i="33"/>
  <c r="W25" i="33"/>
  <c r="S25" i="33"/>
  <c r="W24" i="33"/>
  <c r="S24" i="33"/>
  <c r="W23" i="33"/>
  <c r="S23" i="33"/>
  <c r="W22" i="33"/>
  <c r="S22" i="33"/>
  <c r="W21" i="33"/>
  <c r="S21" i="33"/>
  <c r="W20" i="33"/>
  <c r="S20" i="33"/>
  <c r="W19" i="33"/>
  <c r="S19" i="33"/>
  <c r="W18" i="33"/>
  <c r="S18" i="33"/>
  <c r="W17" i="33"/>
  <c r="S17" i="33"/>
  <c r="W16" i="33"/>
  <c r="S16" i="33"/>
  <c r="W15" i="33"/>
  <c r="S15" i="33"/>
  <c r="W14" i="33"/>
  <c r="S14" i="33"/>
  <c r="V74" i="19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Q74" i="17"/>
  <c r="S74" i="17" s="1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9" l="1"/>
  <c r="S74" i="33"/>
  <c r="W74" i="9"/>
  <c r="S74" i="8"/>
  <c r="S74" i="15"/>
  <c r="W74" i="31"/>
  <c r="W74" i="30"/>
  <c r="W74" i="11"/>
  <c r="W74" i="32"/>
  <c r="W74" i="17"/>
  <c r="W74" i="2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J34" i="7"/>
  <c r="G33" i="7"/>
  <c r="V22" i="6"/>
  <c r="U22" i="6"/>
  <c r="R22" i="6"/>
  <c r="Q22" i="6"/>
  <c r="O22" i="6"/>
  <c r="N22" i="6"/>
  <c r="M22" i="6"/>
  <c r="L22" i="6"/>
  <c r="J22" i="6"/>
  <c r="I22" i="6"/>
  <c r="H22" i="6"/>
  <c r="V21" i="6"/>
  <c r="U21" i="6"/>
  <c r="R21" i="6"/>
  <c r="Q21" i="6"/>
  <c r="O21" i="6"/>
  <c r="N21" i="6"/>
  <c r="M21" i="6"/>
  <c r="L21" i="6"/>
  <c r="J21" i="6"/>
  <c r="I21" i="6"/>
  <c r="H21" i="6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Q19" i="6"/>
  <c r="O19" i="6"/>
  <c r="N19" i="6"/>
  <c r="M19" i="6"/>
  <c r="L19" i="6"/>
  <c r="J19" i="6"/>
  <c r="I19" i="6"/>
  <c r="H19" i="6"/>
  <c r="V18" i="6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W18" i="6" l="1"/>
  <c r="J16" i="7" s="1"/>
  <c r="W22" i="6"/>
  <c r="J20" i="7" s="1"/>
  <c r="S13" i="6"/>
  <c r="I11" i="7" s="1"/>
  <c r="W15" i="6"/>
  <c r="J13" i="7" s="1"/>
  <c r="S17" i="6"/>
  <c r="I15" i="7" s="1"/>
  <c r="J37" i="7"/>
  <c r="J33" i="7"/>
  <c r="J22" i="7"/>
  <c r="I28" i="7"/>
  <c r="J24" i="7"/>
  <c r="J28" i="7"/>
  <c r="S19" i="6"/>
  <c r="I17" i="7" s="1"/>
  <c r="J27" i="7"/>
  <c r="W20" i="6"/>
  <c r="J18" i="7" s="1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W21" i="6"/>
  <c r="J19" i="7" s="1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S21" i="6"/>
  <c r="I19" i="7" s="1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S22" i="6"/>
  <c r="I20" i="7" s="1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<sst xmlns="http://schemas.openxmlformats.org/spreadsheetml/2006/main" count="509" uniqueCount="177">
  <si>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</si>
  <si>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</si>
  <si>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</si>
  <si>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</si>
  <si>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</si>
  <si>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</si>
  <si>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</si>
  <si>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</si>
  <si>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</si>
  <si>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</si>
  <si>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</si>
  <si>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</si>
  <si>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</si>
  <si>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</si>
  <si>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</si>
  <si>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</si>
  <si>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</si>
  <si>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</si>
  <si>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</si>
  <si>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</si>
  <si>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</si>
  <si>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</si>
  <si>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</si>
  <si>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</si>
  <si>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</si>
  <si>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</si>
  <si>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</si>
  <si>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</si>
  <si>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</si>
  <si>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</si>
  <si>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</si>
  <si>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</si>
  <si>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</si>
  <si>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</si>
  <si>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</si>
  <si>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</si>
  <si>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</si>
  <si>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</si>
  <si>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</si>
  <si>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</si>
  <si>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</si>
  <si>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</si>
  <si>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</si>
  <si>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</si>
  <si>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</si>
  <si>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</si>
  <si>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</si>
  <si>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</si>
  <si>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DIREITO ADMINISTRATIVO</t>
  </si>
  <si>
    <t>DIREITO CONSTITUCIONAL</t>
  </si>
  <si>
    <t>DIREITO PENAL</t>
  </si>
  <si>
    <t>POLÍCIA MILITAR DA BAHIA</t>
  </si>
  <si>
    <t>IBFC</t>
  </si>
  <si>
    <t>https://dhg1h5j42swfq.cloudfront.net/2019/10/16065635/Edital-PM-BA-2019-Soldado.pdf</t>
  </si>
  <si>
    <t>https://www.youtube.com/watch?v=siIrQJkbrfs</t>
  </si>
  <si>
    <t>SOLDADO PM</t>
  </si>
  <si>
    <t>ENSINO MÉDIO COMPLETO</t>
  </si>
  <si>
    <t>Conhecimentos Gerais: 50 questões; Conhecimentos Específicos: 30 questões</t>
  </si>
  <si>
    <t>RACIOCÍNIO LÓGICO</t>
  </si>
  <si>
    <t>HISTÓRIA DO BRASIL</t>
  </si>
  <si>
    <t>GEOGRAFIA DO BRASIL</t>
  </si>
  <si>
    <t>ATUALIDADES</t>
  </si>
  <si>
    <t>INFORMÁTICA</t>
  </si>
  <si>
    <t>DIREITOS HUMANOS</t>
  </si>
  <si>
    <t>IGUALDADE RACIAL E DE GÊNERO</t>
  </si>
  <si>
    <t>DIREITO PENAL MILITAR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</si>
  <si>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</si>
  <si>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</si>
  <si>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</si>
  <si>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</si>
  <si>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</si>
  <si>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crase.</t>
  </si>
  <si>
    <t>7. Sintaxe da oração e do período.</t>
  </si>
  <si>
    <t>8. Pontuação.</t>
  </si>
  <si>
    <t>9. Concordância nominal e verbal.</t>
  </si>
  <si>
    <t>10. Regência nominal e verba</t>
  </si>
  <si>
    <t>11. Significação das palavras</t>
  </si>
  <si>
    <t>1.Noções de Lógica</t>
  </si>
  <si>
    <t>2. Diagramas Lógicos: conjuntos e elementos</t>
  </si>
  <si>
    <t>3. Lógica da argumentação.</t>
  </si>
  <si>
    <t>4. Tipos de Raciocínio</t>
  </si>
  <si>
    <t>5. Conectivos Lógicos</t>
  </si>
  <si>
    <t>6. Proposições lógicas simples e compostas.</t>
  </si>
  <si>
    <t>7. Elementos de teoria dos conjuntos, análise combinatória e probabilidade</t>
  </si>
  <si>
    <t>8. Resolução de problemas com frações, conjuntos, porcentagens e sequências com números, figuras, palavras.</t>
  </si>
  <si>
    <t>1. Descobrimento do Brasil (1500).</t>
  </si>
  <si>
    <t>2. Brasil Colônia (1530-1815): Capitanias Hereditárias, Economia, Extrativismo Vegetal, Extrativismo Mineral, Pecuária, Escravidão, Organização Político-Administrativa, Expansão Territorial.</t>
  </si>
  <si>
    <t>3. Independência do Brasil (1822): a Nomeação do Príncipe Regente D. Pedro I, Dia do Fico, Reconhecimento da Independência do Brasil</t>
  </si>
  <si>
    <t>4. Primeiro Reinado (1822-1831)</t>
  </si>
  <si>
    <t>5. Segundo Reinado (1831-1840).</t>
  </si>
  <si>
    <t>6. Primeira República (1889-1930): o Primeiro Governo Provisório, Assembleia Constituinte, Presidência de Deodoro da Fonseca, a Política dos Governadores, o Coronelismo, Movimentos Tenentistas, Coluna Prestes, Revolta da Armada.</t>
  </si>
  <si>
    <t>7. Revolução de 1930.</t>
  </si>
  <si>
    <t>8. Era Vargas (1930-1945)</t>
  </si>
  <si>
    <t>9. Os Presidentes do Brasil de 1964 à atualidade.</t>
  </si>
  <si>
    <t>10. História da Bahia.</t>
  </si>
  <si>
    <t>11. Independência da Bahia</t>
  </si>
  <si>
    <t>12. Revolta de Canudos.</t>
  </si>
  <si>
    <t>13. Revolta dos Malês.</t>
  </si>
  <si>
    <t>14. Conjuração Baiana</t>
  </si>
  <si>
    <t>15. Sabinada.</t>
  </si>
  <si>
    <t>1. Relevo brasileiro.</t>
  </si>
  <si>
    <t>2. Urbanização: crescimento urbano, problemas estruturais, contingente populacional brasileiro.</t>
  </si>
  <si>
    <t>3. Tipos de fontes de energia que participam da matriz energética brasileira: eólica, hidráulica, biomassa, solar e a das marés</t>
  </si>
  <si>
    <t>4. Problemas Ambientais.</t>
  </si>
  <si>
    <t>5. Clima: pressão atmosférica, umidade, temperatura, fatores que determinam o clima, mudanças climáticas e as suas consequências.</t>
  </si>
  <si>
    <t>6. Geografia da Bahia: aspectos políticos, físicos, econômicos, sociais e culturais.</t>
  </si>
  <si>
    <t>1. Globalização: conceitos, efeitos e implicações sociais, econômicas, políticas e culturais</t>
  </si>
  <si>
    <t>2. Multiculturalidade, Pluralidade e Diversidade Cultural.</t>
  </si>
  <si>
    <t>3. Tecnologias de Informação e Comunicação: conceitos, efeitos e implicações sociais, econômicas, políticas e culturais.</t>
  </si>
  <si>
    <t>1. Conceitos e modos de utilização de aplicativos para edição de textos (Word, Writer), planilhas (Excel, Calc), apresentações (PowerPoint, Impress); Microsoft Office (versão 2007 e superiores), LibreOffice (versão 5.0 e superiores).</t>
  </si>
  <si>
    <t>2. Sistemas operacionais Windows 7, Windows 10 e Linux.</t>
  </si>
  <si>
    <t>3. Organização e gerenciamento de informações, arquivos, pastas e programas</t>
  </si>
  <si>
    <t>4. Atalhos de teclado, ícones, área de trabalho e lixeira.</t>
  </si>
  <si>
    <t>5. Conceitos básicos e modos de utilização de tecnologias, ferramentas, aplicativos e procedimentos associados à Internet e intranet</t>
  </si>
  <si>
    <t>6. Correio eletrônico.</t>
  </si>
  <si>
    <t>7. Computação em nuvem.</t>
  </si>
  <si>
    <t>1. Estrutura formal da Constituição de 1988: Preâmbulo, Disposições permanentes e Disposições transitórias</t>
  </si>
  <si>
    <t>2. Direitos e garantias fundamentais: aspectos históricos, relação entre Direitos e garantias fundamentais e política, jusnaturalismo, positivismo jurídico, jurisprudência dos valores, área de regulação e área de proteção dos direitos fundamentais, titularidade dos direitos e garantias fundamentais, direitos e garantias fundamentais em espécie</t>
  </si>
  <si>
    <t>3. Garantias sociais.</t>
  </si>
  <si>
    <t>4. Da Ordem Social.</t>
  </si>
  <si>
    <t>5. Da organização do Estado</t>
  </si>
  <si>
    <t>6. Da organização político-administrativa</t>
  </si>
  <si>
    <t>7. Da União.</t>
  </si>
  <si>
    <t>8. Dos Estados federados.</t>
  </si>
  <si>
    <t>9. Do Distrito Federal e dos Territórios</t>
  </si>
  <si>
    <t>10. Da Administração Pública. 11. Dos servidores públicos</t>
  </si>
  <si>
    <t>12. Dos militares dos Estados, do Distrito Federal e dos Territórios. 13. Da Segurança Pública.</t>
  </si>
  <si>
    <t>14. Constituição do Estado da Bahia. 15. Dos Servidores Públicos Militares. 16. Da Organização dos Poderes e competências dos poderes. 17. Atribuições do Governador do Estado.</t>
  </si>
  <si>
    <t>18. Do Poder Judiciário: Disposições Gerais. 19. Justiça Militar, Ministério Público, Procuradorias, Defensoria Pública</t>
  </si>
  <si>
    <t>1. Precedentes históricos do Direito Humanitário: Liga das Nações e Organização Internacional do Trabalho (OIT).</t>
  </si>
  <si>
    <t>2. A Declaração Universal dos Direitos Humanos/1948.</t>
  </si>
  <si>
    <t>3. Convenção Americana sobre Direitos Humanos/1969 (Pacto de São José da Costa Rica) (art. 1° ao 32)</t>
  </si>
  <si>
    <t>4. Pacto Internacional dos Direitos Econômicos, Sociais e Culturais (art. 1° ao 15)</t>
  </si>
  <si>
    <t>5. Pacto Internacional dos Direitos Civis e Políticos/1966 (art. 1° ao 271)</t>
  </si>
  <si>
    <t>6. Declaração de Pequim Adotada pela Quarta Conferência Mundial sobre as Mulheres: Ação para Igualdade, Desenvolvimento e Pa</t>
  </si>
  <si>
    <t>7. Convenção para a Prevenção e a Repressão do Crime de Genocídio.</t>
  </si>
  <si>
    <t>1. Administração Pública: princípios e contexto.</t>
  </si>
  <si>
    <t>2. Princípios básicos do Direito Administrativo: Legalidade, Impessoalidade, Moralidade, Publicidade, Eficiência.</t>
  </si>
  <si>
    <t>3. Atos Administrativos: conceito, requisitos, atributos, anulação, revogação e convalidação; discricionariedade e vinculação</t>
  </si>
  <si>
    <t>4. Poderes e deveres dos administradores públicos: uso e abuso do poder, poderes vinculado, discricionário, hierárquico, disciplinar e regulamentar, poder de polícia, deveres dos administradores públicos.</t>
  </si>
  <si>
    <t>5. Servidores públicos: cargo, emprego e função públicos.</t>
  </si>
  <si>
    <t>6. Regime jurídico do militar estadual: Estatuto dos Policiais Militares do Estado da Bahia (Lei estadual nº 7.990, de 27 de dezembro de 2001)</t>
  </si>
  <si>
    <t>7. Lei Estadual nº 13.201, de 09 de dezembro de 2014 (Reorganização a Polícia Militar da Bahia)</t>
  </si>
  <si>
    <t>1. Aplicação da lei penal.</t>
  </si>
  <si>
    <t>2. Lei penal no tempo: princípios, novatio legis incriminadora, abolito criminis, novatio legis in pejus, novatio legis in mellius, lei intermediária, conjugação de leis, leis temporárias e excepcionais, a retroatividade e a lei penal mais branda, retroatividade e a lei processual, tempo do crime. Do crime. 2.1. Elementos. 2.2. Consumação e tentativa. 2.3. Desistência voluntária e arrependimento eficaz. 2.4. Arrependimento posterior. 2.5. Crime impossível. 2.6. Causas de exclusão de ilicitude e culpabilidade.</t>
  </si>
  <si>
    <t>3. Contravenção.</t>
  </si>
  <si>
    <t>4. Dos crimes contra a vida (homicídio, lesão corporal e rixa)</t>
  </si>
  <si>
    <t>5. Dos crimes contra a liberdade pessoal (ameaça, sequestro e cárcere privado)</t>
  </si>
  <si>
    <t>6. Dos crimes contra o patrimônio (furto, roubo, extorsão, apropriação indébita, estelionato e outras fraudes e receptação).</t>
  </si>
  <si>
    <t>7. Dos crimes contra a dignidade sexual.</t>
  </si>
  <si>
    <t>8. Dos crimes contra a paz pública (associação criminosa).</t>
  </si>
  <si>
    <t>9. Lei Federal n° 9.455, de 07 de abril de 1997 (Crimes de tortura</t>
  </si>
  <si>
    <t>1. Constituição da República Federativa do Brasil (art. 1°, 3°, 4° e 5°)</t>
  </si>
  <si>
    <t>2. Constituição do Estado da Bahia, (Cap. XXIII “Do Negro”).</t>
  </si>
  <si>
    <t>3. Lei federal n° 12.288, de 20 de julho de 2010 (Estatuto da Igualdade Racial).</t>
  </si>
  <si>
    <t>4. Lei federal nº 7.716, de 5 de janeiro de 1989 (Define os crimes resultantes de preconceito de raça ou de cor) e Lei federal n° 9.459, de 13 de maio de 1997 (Tipificação dos crimes resultantes de preconceito de raça ou de cor).</t>
  </si>
  <si>
    <t>5. Decreto federal n° 65.810, de 08 de dezembro de 1969 (Convenção internacional sobre a eliminação de todas as formas de discriminação racial).</t>
  </si>
  <si>
    <t>6. Decreto Federal n° 4.377, de 13 de setembro de 2002 (Convenção sobre a eliminação de todas as formas de discriminação contra a mulher).</t>
  </si>
  <si>
    <t>7. Lei federal nº 11.340, de 7 de agosto de 2006 (Lei Maria da Penha) e alterações propostas pelas Leis nº 13.827/2019, 13.871/2019 e 13.882/2019.</t>
  </si>
  <si>
    <t>8. Código Penal Brasileiro (art. 140).</t>
  </si>
  <si>
    <t>9. Lei federal n° 9.455, de 7 de abril de 1997 (Crime de Tortura).</t>
  </si>
  <si>
    <t>10. Lei federal n° 2.889, de 1 de outubro de 1956 (Define e pune o Crime de Genocídio).</t>
  </si>
  <si>
    <t>11. Lei federal nº 7.437, de 20 de dezembro de 1985 (Lei Caó).</t>
  </si>
  <si>
    <t>12. Lei estadual n° 10.549, de 28 de dezembro de 2006 (Secretaria de Promoção da Igualdade Racial), alterada pela Lei estadual n° 12.212, de 04 de maio de 2011.</t>
  </si>
  <si>
    <t>13. Lei Federal nº 10.678, de 23 de maio de 2003, com as alterações da Lei federal nº 13.341, de 29 de setembro de 2016 (Referente à Secretaria de Políticas de Promoção da Igualdade Racial da Presidência da República).</t>
  </si>
  <si>
    <t>1. Dos crimes contra a autoridade ou disciplina militar: motim, revolta, conspiração, aliciação para motim ou revolta</t>
  </si>
  <si>
    <t>2. Da violência contra superior ou militar de serviço</t>
  </si>
  <si>
    <t>3. Desrespeito a superior</t>
  </si>
  <si>
    <t>4. Recusa de obediência</t>
  </si>
  <si>
    <t>5. Oposição à ordem de sentinela</t>
  </si>
  <si>
    <t>6. Reunião ilícita.</t>
  </si>
  <si>
    <t>7. Publicação ou crítica indevida.</t>
  </si>
  <si>
    <t>8. Resistência mediante ameaça ou violência.</t>
  </si>
  <si>
    <t>9. Dos crimes contra o serviço militar e o dever militar: deserção, abandono de posto, descumprimento de missão, embriaguez em serviço, dormir em serviço.</t>
  </si>
  <si>
    <t>10. Crimes contra a Administração Militar: desacato a superior, desacato a militar, desobediência, peculato, peculato-furto, concussão, corrupção ativa, corrupção passiva, falsificação de documento, falsidade ideológica, uso de documento falso.</t>
  </si>
  <si>
    <t>11. Dos crimes contra o dever funcional: prevaricação</t>
  </si>
  <si>
    <t>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</si>
</sst>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11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HISTÓRIA DO BRASIL</c:v>
                </c:pt>
                <c:pt idx="3">
                  <c:v>GEOGRAFIA DO BRASIL</c:v>
                </c:pt>
                <c:pt idx="4">
                  <c:v>ATUALIDADES</c:v>
                </c:pt>
                <c:pt idx="5">
                  <c:v>INFORMÁTICA</c:v>
                </c:pt>
                <c:pt idx="6">
                  <c:v>DIREITO CONSTITUCIONAL</c:v>
                </c:pt>
                <c:pt idx="7">
                  <c:v>DIREITOS HUMANOS</c:v>
                </c:pt>
                <c:pt idx="8">
                  <c:v>DIREITO ADMINISTRATIVO</c:v>
                </c:pt>
                <c:pt idx="9">
                  <c:v>DIREITO PENAL</c:v>
                </c:pt>
                <c:pt idx="10">
                  <c:v>IGUALDADE RACIAL E DE GÊNERO</c:v>
                </c:pt>
                <c:pt idx="11">
                  <c:v>DIREITO PENAL MILITAR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HISTÓRIA DO BRASIL</c:v>
                </c:pt>
                <c:pt idx="3">
                  <c:v>GEOGRAFIA DO BRASIL</c:v>
                </c:pt>
                <c:pt idx="4">
                  <c:v>ATUALIDADES</c:v>
                </c:pt>
                <c:pt idx="5">
                  <c:v>INFORMÁTICA</c:v>
                </c:pt>
                <c:pt idx="6">
                  <c:v>DIREITO CONSTITUCIONAL</c:v>
                </c:pt>
                <c:pt idx="7">
                  <c:v>DIREITOS HUMANOS</c:v>
                </c:pt>
                <c:pt idx="8">
                  <c:v>DIREITO ADMINISTRATIVO</c:v>
                </c:pt>
                <c:pt idx="9">
                  <c:v>DIREITO PENAL</c:v>
                </c:pt>
                <c:pt idx="10">
                  <c:v>IGUALDADE RACIAL E DE GÊNERO</c:v>
                </c:pt>
                <c:pt idx="11">
                  <c:v>DIREITO PENAL MILITAR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HISTÓRIA DO BRASIL</c:v>
                </c:pt>
                <c:pt idx="3">
                  <c:v>GEOGRAFIA DO BRASIL</c:v>
                </c:pt>
                <c:pt idx="4">
                  <c:v>ATUALIDADES</c:v>
                </c:pt>
                <c:pt idx="5">
                  <c:v>INFORMÁTICA</c:v>
                </c:pt>
                <c:pt idx="6">
                  <c:v>DIREITO CONSTITUCIONAL</c:v>
                </c:pt>
                <c:pt idx="7">
                  <c:v>DIREITOS HUMANOS</c:v>
                </c:pt>
                <c:pt idx="8">
                  <c:v>DIREITO ADMINISTRATIVO</c:v>
                </c:pt>
                <c:pt idx="9">
                  <c:v>DIREITO PENAL</c:v>
                </c:pt>
                <c:pt idx="10">
                  <c:v>IGUALDADE RACIAL E DE GÊNERO</c:v>
                </c:pt>
                <c:pt idx="11">
                  <c:v>DIREITO PENAL MILITAR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HISTÓRIA DO BRASIL</c:v>
                </c:pt>
                <c:pt idx="3">
                  <c:v>GEOGRAFIA DO BRASIL</c:v>
                </c:pt>
                <c:pt idx="4">
                  <c:v>ATUALIDADES</c:v>
                </c:pt>
                <c:pt idx="5">
                  <c:v>INFORMÁTICA</c:v>
                </c:pt>
                <c:pt idx="6">
                  <c:v>DIREITO CONSTITUCIONAL</c:v>
                </c:pt>
                <c:pt idx="7">
                  <c:v>DIREITOS HUMANOS</c:v>
                </c:pt>
                <c:pt idx="8">
                  <c:v>DIREITO ADMINISTRATIVO</c:v>
                </c:pt>
                <c:pt idx="9">
                  <c:v>DIREITO PENAL</c:v>
                </c:pt>
                <c:pt idx="10">
                  <c:v>IGUALDADE RACIAL E DE GÊNERO</c:v>
                </c:pt>
                <c:pt idx="11">
                  <c:v>DIREITO PENAL MILITAR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iIrQJkbrfs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D3'!A1"/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D8'!A1"/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19</xdr:col>
      <xdr:colOff>38100</xdr:colOff>
      <xdr:row>38</xdr:row>
      <xdr:rowOff>9525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FBF93E-7B18-4FE8-B67C-C93DB268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333500"/>
          <a:ext cx="10401300" cy="5915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381000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F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F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F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F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F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F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F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F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F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F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F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F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F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F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F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F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F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F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F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F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10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10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10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10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10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10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10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10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10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10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10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10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10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10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10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10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10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4</xdr:col>
      <xdr:colOff>28575</xdr:colOff>
      <xdr:row>33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06B067-B192-495E-851A-7DEBF8CD6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33500"/>
          <a:ext cx="1857375" cy="497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BRASIL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BRASIL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 DO BRASIL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BRASIL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DIREITOS HUMANOS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IGUALDADE RACIAL E DE GÊNERO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 MILITAR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16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142875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142875</xdr:rowOff>
    </xdr:from>
    <xdr:to>
      <xdr:col>3</xdr:col>
      <xdr:colOff>0</xdr:colOff>
      <xdr:row>25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142875</xdr:rowOff>
    </xdr:from>
    <xdr:to>
      <xdr:col>3</xdr:col>
      <xdr:colOff>0</xdr:colOff>
      <xdr:row>26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142875</xdr:rowOff>
    </xdr:from>
    <xdr:to>
      <xdr:col>3</xdr:col>
      <xdr:colOff>0</xdr:colOff>
      <xdr:row>27</xdr:row>
      <xdr:rowOff>142875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142875</xdr:rowOff>
    </xdr:from>
    <xdr:to>
      <xdr:col>3</xdr:col>
      <xdr:colOff>0</xdr:colOff>
      <xdr:row>28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142875</xdr:rowOff>
    </xdr:from>
    <xdr:to>
      <xdr:col>3</xdr:col>
      <xdr:colOff>0</xdr:colOff>
      <xdr:row>29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142875</xdr:rowOff>
    </xdr:from>
    <xdr:to>
      <xdr:col>3</xdr:col>
      <xdr:colOff>0</xdr:colOff>
      <xdr:row>30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142875</xdr:rowOff>
    </xdr:from>
    <xdr:to>
      <xdr:col>3</xdr:col>
      <xdr:colOff>0</xdr:colOff>
      <xdr:row>31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0/16065635/Edital-PM-BA-2019-Soldad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xrdI7T9xejMuRxp9N4+PB0UT/vv167D+1xirQEXQxzVMHVsmHW34Aj9aomlxHZvhKM9jStaRKcvT8N+jewFibw==" saltValue="eM/9vpzXqcxz5c94BIlet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109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110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111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113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114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115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ZrSXgQv2vNOE2ezCA1XetUg+T38KZI19qgjTV0QIEgQnyyB5csEc2kteGGe3aFr413IDYnRRAvXqlDh1lk8Fg==" saltValue="8Fdxk0AHvCLP84gpKQ/m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116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117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118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119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120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121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122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123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124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125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126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127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128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tRZxC4q5OST6VSCfayuiw4PSBpV8Kk1GZUh86VlJLFDIpyPi/+CyoV9v5ItlCdLp+7PfpGCFxzt0Az+nzXQTQ==" saltValue="Met0nGOT4KYyuPA9872Xv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129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130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131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132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133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134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135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8v5X/ixdAzx8UVmYfeB3lSfw2wWDkvp1RS+Q37mXAjRmfXtDzpBzR47f0YFrvqjOj94C9Mo5IosWkzO/BWQJg==" saltValue="y1RmhW7W20AInXWf29ZN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136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137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138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139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140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141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142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lb0vjLFZT/RqKfp0k32fm4W4l2OXbaYFvHR1C1T2drSDReRrzxfi8O+iCHzYBIkAkFkhl86pgi8aGZUoNucVQ==" saltValue="f4EwNedHW9TI+2DxRtjTU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143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144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145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146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147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148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149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150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151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/iSDoG8ubJyrIO+3R1ZbmlmZatkqWKp9e1Uh/llL9UR/LqycbeN3EKW8wgmthAaYLTOxXXF1wtBeMcTpxxWMtg==" saltValue="dwq+ZivbwmGaqnKQ8dtG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152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153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154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155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156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157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158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159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160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161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162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163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67.5" x14ac:dyDescent="0.25">
      <c r="A26" s="25"/>
      <c r="B26" s="25"/>
      <c r="C26" s="25"/>
      <c r="D26" s="25"/>
      <c r="E26" s="26">
        <v>13</v>
      </c>
      <c r="F26" s="23" t="s">
        <v>164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lsR+UNsoAmdTzwD0LclFNQncQV2noitD6odb9bCxbMjLsFCV06U6fwrUGFYTwoWnlcGctB27r4tdBGFO0fP3w==" saltValue="aka9QoFf+YmA3Sgt0gzY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F00-000000000000}">
      <formula1>0</formula1>
      <formula2>1000</formula2>
    </dataValidation>
    <dataValidation type="list" allowBlank="1" showInputMessage="1" showErrorMessage="1" sqref="L14:O73" xr:uid="{00000000-0002-0000-0F00-000001000000}">
      <formula1>$Z$14</formula1>
    </dataValidation>
    <dataValidation type="list" allowBlank="1" showInputMessage="1" showErrorMessage="1" sqref="H14:J73" xr:uid="{00000000-0002-0000-0F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6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171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172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173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174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175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PXTp21H2QXzKovjbfxqLJaVFPuQi3kde79xA2QzM+7bJdL1ymXJ+uHwwldr4eD/U/AjnI5ts2/XE8zazah/0w==" saltValue="w36WesYgHgPIiDqzw1M6x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1000-000000000000}">
      <formula1>0</formula1>
      <formula2>1000</formula2>
    </dataValidation>
    <dataValidation type="list" allowBlank="1" showInputMessage="1" showErrorMessage="1" sqref="L14:O73" xr:uid="{00000000-0002-0000-1000-000001000000}">
      <formula1>$Z$14</formula1>
    </dataValidation>
    <dataValidation type="list" allowBlank="1" showInputMessage="1" showErrorMessage="1" sqref="H14:J73" xr:uid="{00000000-0002-0000-10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51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2" t="s">
        <v>176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52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53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55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56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3410.68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1000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43788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43849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57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54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w1Qe95s4K2PIhbNiXWIzioQLp/r39rsFH243tM04NSB/j1FwyejMKzPZfh3kP7QEB4BQKHRNo4GFLm+S/GJb9g==" saltValue="/OWiQ5jlilunbqskVeeUZ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10/16065635/Edital-PM-BA-2019-Soldado.pdf" xr:uid="{A402B48E-7FA8-4723-9B65-B1821789791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2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22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60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61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62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49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63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48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50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 t="s">
        <v>64</v>
      </c>
      <c r="G21" s="48"/>
      <c r="H21" s="49">
        <f>'D11'!$H$74</f>
        <v>0</v>
      </c>
      <c r="I21" s="49">
        <f>'D11'!$I$74</f>
        <v>0</v>
      </c>
      <c r="J21" s="49">
        <f>'D11'!$J$74</f>
        <v>0</v>
      </c>
      <c r="K21" s="43"/>
      <c r="L21" s="49">
        <f>'D11'!$L$74</f>
        <v>0</v>
      </c>
      <c r="M21" s="49">
        <f>'D11'!$M$74</f>
        <v>0</v>
      </c>
      <c r="N21" s="49">
        <f>'D11'!$N$74</f>
        <v>0</v>
      </c>
      <c r="O21" s="49">
        <f>'D11'!$O$74</f>
        <v>0</v>
      </c>
      <c r="P21" s="43"/>
      <c r="Q21" s="50" t="str">
        <f>'D11'!$Q$74</f>
        <v/>
      </c>
      <c r="R21" s="50" t="str">
        <f>'D11'!$R$74</f>
        <v/>
      </c>
      <c r="S21" s="49" t="str">
        <f t="shared" si="0"/>
        <v/>
      </c>
      <c r="T21" s="43"/>
      <c r="U21" s="50" t="str">
        <f>'D11'!$U$74</f>
        <v/>
      </c>
      <c r="V21" s="50" t="str">
        <f>'D11'!$V$74</f>
        <v/>
      </c>
      <c r="W21" s="49" t="str">
        <f t="shared" si="1"/>
        <v/>
      </c>
    </row>
    <row r="22" spans="5:26" x14ac:dyDescent="0.25">
      <c r="E22" s="51">
        <v>12</v>
      </c>
      <c r="F22" s="60" t="s">
        <v>65</v>
      </c>
      <c r="G22" s="48"/>
      <c r="H22" s="52">
        <f>'D12'!$H$74</f>
        <v>0</v>
      </c>
      <c r="I22" s="52">
        <f>'D12'!$I$74</f>
        <v>0</v>
      </c>
      <c r="J22" s="52">
        <f>'D12'!$J$74</f>
        <v>0</v>
      </c>
      <c r="K22" s="43"/>
      <c r="L22" s="52">
        <f>'D12'!$L$74</f>
        <v>0</v>
      </c>
      <c r="M22" s="52">
        <f>'D12'!$M$74</f>
        <v>0</v>
      </c>
      <c r="N22" s="52">
        <f>'D12'!$N$74</f>
        <v>0</v>
      </c>
      <c r="O22" s="52">
        <f>'D12'!$O$74</f>
        <v>0</v>
      </c>
      <c r="P22" s="43"/>
      <c r="Q22" s="53" t="str">
        <f>'D12'!$Q$74</f>
        <v/>
      </c>
      <c r="R22" s="53" t="str">
        <f>'D12'!$R$74</f>
        <v/>
      </c>
      <c r="S22" s="52" t="str">
        <f t="shared" si="0"/>
        <v/>
      </c>
      <c r="T22" s="43"/>
      <c r="U22" s="53" t="str">
        <f>'D12'!$U$74</f>
        <v/>
      </c>
      <c r="V22" s="53" t="str">
        <f>'D12'!$V$74</f>
        <v/>
      </c>
      <c r="W22" s="52" t="str">
        <f t="shared" si="1"/>
        <v/>
      </c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nBkzz9uC94Q6whEPaEpuXXxlo5XqS86tkleGss//KRYRObrGuymMUzvE3sh85dQ4rEwrXcOyEMEpZ1wyQV+WSQ==" saltValue="AqchqiakFzOwWPG6BB/uH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112" priority="13" operator="equal">
      <formula>"A"</formula>
    </cfRule>
    <cfRule type="cellIs" dxfId="111" priority="14" operator="equal">
      <formula>"U"</formula>
    </cfRule>
    <cfRule type="cellIs" dxfId="110" priority="15" operator="equal">
      <formula>"OK"</formula>
    </cfRule>
  </conditionalFormatting>
  <conditionalFormatting sqref="L10:O10 H13:I13 H17:I17 H21:I21 H25:I25">
    <cfRule type="cellIs" dxfId="109" priority="22" operator="equal">
      <formula>"A"</formula>
    </cfRule>
    <cfRule type="cellIs" dxfId="108" priority="23" operator="equal">
      <formula>"U"</formula>
    </cfRule>
    <cfRule type="cellIs" dxfId="107" priority="24" operator="equal">
      <formula>"OK"</formula>
    </cfRule>
  </conditionalFormatting>
  <conditionalFormatting sqref="L9:O9">
    <cfRule type="cellIs" dxfId="106" priority="25" operator="equal">
      <formula>"A"</formula>
    </cfRule>
    <cfRule type="cellIs" dxfId="105" priority="26" operator="equal">
      <formula>"U"</formula>
    </cfRule>
    <cfRule type="cellIs" dxfId="104" priority="27" operator="equal">
      <formula>"OK"</formula>
    </cfRule>
  </conditionalFormatting>
  <conditionalFormatting sqref="J13 J17 J21 J25">
    <cfRule type="cellIs" dxfId="103" priority="19" operator="equal">
      <formula>"A"</formula>
    </cfRule>
    <cfRule type="cellIs" dxfId="102" priority="20" operator="equal">
      <formula>"U"</formula>
    </cfRule>
    <cfRule type="cellIs" dxfId="101" priority="21" operator="equal">
      <formula>"OK"</formula>
    </cfRule>
  </conditionalFormatting>
  <conditionalFormatting sqref="L11:O11 L13:N13 L17:N17 L21:N21 L25:N25 L15:O15 L19:O19 L23:O23">
    <cfRule type="cellIs" dxfId="100" priority="16" operator="equal">
      <formula>"A"</formula>
    </cfRule>
    <cfRule type="cellIs" dxfId="99" priority="17" operator="equal">
      <formula>"U"</formula>
    </cfRule>
    <cfRule type="cellIs" dxfId="98" priority="18" operator="equal">
      <formula>"OK"</formula>
    </cfRule>
  </conditionalFormatting>
  <conditionalFormatting sqref="O27 O29 O31 O33 O35 O37 O39">
    <cfRule type="cellIs" dxfId="97" priority="1" operator="equal">
      <formula>"A"</formula>
    </cfRule>
    <cfRule type="cellIs" dxfId="96" priority="2" operator="equal">
      <formula>"U"</formula>
    </cfRule>
    <cfRule type="cellIs" dxfId="95" priority="3" operator="equal">
      <formula>"OK"</formula>
    </cfRule>
  </conditionalFormatting>
  <conditionalFormatting sqref="H27:I27 H29:I29 H31:I31 H33:I33 H35:I35 H37:I37 H39:I39">
    <cfRule type="cellIs" dxfId="94" priority="10" operator="equal">
      <formula>"A"</formula>
    </cfRule>
    <cfRule type="cellIs" dxfId="93" priority="11" operator="equal">
      <formula>"U"</formula>
    </cfRule>
    <cfRule type="cellIs" dxfId="92" priority="12" operator="equal">
      <formula>"OK"</formula>
    </cfRule>
  </conditionalFormatting>
  <conditionalFormatting sqref="J27 J29 J31 J33 J35 J37 J39">
    <cfRule type="cellIs" dxfId="91" priority="7" operator="equal">
      <formula>"A"</formula>
    </cfRule>
    <cfRule type="cellIs" dxfId="90" priority="8" operator="equal">
      <formula>"U"</formula>
    </cfRule>
    <cfRule type="cellIs" dxfId="89" priority="9" operator="equal">
      <formula>"OK"</formula>
    </cfRule>
  </conditionalFormatting>
  <conditionalFormatting sqref="L27:N27 L29:N29 L31:N31 L33:N33 L35:N35 L37:N37 L39:N39">
    <cfRule type="cellIs" dxfId="88" priority="4" operator="equal">
      <formula>"A"</formula>
    </cfRule>
    <cfRule type="cellIs" dxfId="87" priority="5" operator="equal">
      <formula>"U"</formula>
    </cfRule>
    <cfRule type="cellIs" dxfId="86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21" location="'D11'!A1" display="Direito Administrativo" xr:uid="{00000000-0004-0000-0300-000003000000}"/>
    <hyperlink ref="F22" location="'D12'!A1" display="Direito Civil" xr:uid="{00000000-0004-0000-0300-000004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HISTÓRIA DO BRASIL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GEOGRAFIA DO BRASIL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ATUALIDADES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INFORMÁTICA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DIREITO CONSTITUCIONAL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DIREITOS HUMANOS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DIREITO ADMINISTRATIVO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DIREITO PENAL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 t="str">
        <f>Disciplinas!F21</f>
        <v>IGUALDADE RACIAL E DE GÊNERO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 t="str">
        <f>Disciplinas!S21</f>
        <v/>
      </c>
      <c r="J19" s="83" t="str">
        <f>Disciplinas!W21</f>
        <v/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 t="str">
        <f>Disciplinas!F22</f>
        <v>DIREITO PENAL MILITAR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 t="str">
        <f>Disciplinas!S22</f>
        <v/>
      </c>
      <c r="J20" s="83" t="str">
        <f>Disciplinas!W22</f>
        <v/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99dvDDK7l+sHtsk20ioB9cEKoCo50xRhSEFkVbAv5LiZWma8ogVl83QE7pVFjBE51veM/3Hy8lvsxfmftk4Vzw==" saltValue="OO3tXUMNdfBUM/vIc+RDR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74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75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76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6fJojtDsu0buzA6syl/5OHb4z78Bi6f7HGTeRznDJeTf9Z5SQrRrceYvWSKDDZasrXALIQze9XexJ1E7N5x6w==" saltValue="iah+i8LrOMXQ5ke3zR8OL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85" priority="8" operator="equal">
      <formula>$Z$15</formula>
    </cfRule>
    <cfRule type="cellIs" dxfId="84" priority="9" operator="equal">
      <formula>$Z$14</formula>
    </cfRule>
  </conditionalFormatting>
  <conditionalFormatting sqref="H52:J73 L52:O73">
    <cfRule type="cellIs" dxfId="83" priority="6" operator="equal">
      <formula>$Z$15</formula>
    </cfRule>
    <cfRule type="cellIs" dxfId="82" priority="7" operator="equal">
      <formula>$Z$14</formula>
    </cfRule>
  </conditionalFormatting>
  <conditionalFormatting sqref="J14:J23">
    <cfRule type="cellIs" dxfId="81" priority="4" operator="equal">
      <formula>$Z$15</formula>
    </cfRule>
    <cfRule type="cellIs" dxfId="80" priority="5" operator="equal">
      <formula>$Z$14</formula>
    </cfRule>
  </conditionalFormatting>
  <conditionalFormatting sqref="I13">
    <cfRule type="cellIs" dxfId="79" priority="1" operator="equal">
      <formula>"A"</formula>
    </cfRule>
    <cfRule type="cellIs" dxfId="78" priority="2" operator="equal">
      <formula>"U"</formula>
    </cfRule>
    <cfRule type="cellIs" dxfId="7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OOwV4zK7S6R7+iznhEF9X7+6EkcbZwoT24HYoV78pnM8RBt/1wTak2bBnVe+CJFJiJwR99hjPfX3dKDDAyOmA==" saltValue="bsNkvoxq1tpTZEqxDBJr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76" priority="9" operator="equal">
      <formula>$Z$15</formula>
    </cfRule>
    <cfRule type="cellIs" dxfId="75" priority="10" operator="equal">
      <formula>$Z$14</formula>
    </cfRule>
  </conditionalFormatting>
  <conditionalFormatting sqref="H52:J73 L52:O73">
    <cfRule type="cellIs" dxfId="74" priority="7" operator="equal">
      <formula>$Z$15</formula>
    </cfRule>
    <cfRule type="cellIs" dxfId="73" priority="8" operator="equal">
      <formula>$Z$14</formula>
    </cfRule>
  </conditionalFormatting>
  <conditionalFormatting sqref="I13">
    <cfRule type="cellIs" dxfId="72" priority="1" operator="equal">
      <formula>"A"</formula>
    </cfRule>
    <cfRule type="cellIs" dxfId="71" priority="2" operator="equal">
      <formula>"U"</formula>
    </cfRule>
    <cfRule type="cellIs" dxfId="7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92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93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94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95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96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97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98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99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xsbhE2LPxvglUEBiFV1fTLJa9yTqKwV+Lulbr/v2ftLv5TqS6xk8F87l6ujIjK1MUEtb1bZR0jLTdsW5C6bQ==" saltValue="Di9ax3dv+pdbheFUcfbNU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9" priority="12" operator="equal">
      <formula>$Z$15</formula>
    </cfRule>
    <cfRule type="cellIs" dxfId="68" priority="13" operator="equal">
      <formula>$Z$14</formula>
    </cfRule>
  </conditionalFormatting>
  <conditionalFormatting sqref="H52:J73 L52:O73">
    <cfRule type="cellIs" dxfId="67" priority="10" operator="equal">
      <formula>$Z$15</formula>
    </cfRule>
    <cfRule type="cellIs" dxfId="66" priority="11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101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102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103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rnog3bT7imsuaTSeeV5v3FaQYE8u/eeeGCLONsk7LBjeTT6AZYq3/pV9eiZ72KTW6m2iUvx3Mowax9NeVPURA==" saltValue="Z2prPCrdroZuBG5L5Vv17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106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107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108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/P59I+7dBgTwKvSUCSymTsNpqcTwSsn4Tf6rtd1G3maeXVdoQZAR2R8KkmB6PIHYftWCytDupNv6CkXnfwhxA==" saltValue="M/q5TV1LyYf+0QrmG5GGw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Sabrina Silva Gomes</cp:lastModifiedBy>
  <dcterms:created xsi:type="dcterms:W3CDTF">2018-02-16T16:23:18Z</dcterms:created>
  <dcterms:modified xsi:type="dcterms:W3CDTF">2019-10-17T17:23:44Z</dcterms:modified>
</cp:coreProperties>
</file>