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ugusto\Desktop\Edital Estratégico\"/>
    </mc:Choice>
  </mc:AlternateContent>
  <xr:revisionPtr revIDLastSave="0" documentId="13_ncr:1_{3AF4C31D-A9CD-466E-BAC7-162F28928523}" xr6:coauthVersionLast="43" xr6:coauthVersionMax="43" xr10:uidLastSave="{00000000-0000-0000-0000-000000000000}"/>
  <bookViews>
    <workbookView showSheetTabs="0" xWindow="-120" yWindow="-120" windowWidth="20730" windowHeight="11160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  <sheet name="D3" sheetId="11" r:id="rId7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74" i="11" l="1"/>
  <c r="N74" i="11"/>
  <c r="M74" i="11"/>
  <c r="L74" i="11"/>
  <c r="J74" i="11"/>
  <c r="I74" i="11"/>
  <c r="H74" i="11"/>
  <c r="O74" i="9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W74" i="8" s="1"/>
  <c r="U74" i="8"/>
  <c r="R74" i="8"/>
  <c r="S74" i="8" s="1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W74" i="9" s="1"/>
  <c r="U74" i="9"/>
  <c r="R74" i="9"/>
  <c r="S74" i="9" s="1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V74" i="11"/>
  <c r="U74" i="11"/>
  <c r="R74" i="11"/>
  <c r="Q74" i="11"/>
  <c r="S74" i="11" s="1"/>
  <c r="W52" i="11"/>
  <c r="S52" i="11"/>
  <c r="W51" i="11"/>
  <c r="S51" i="11"/>
  <c r="W50" i="11"/>
  <c r="S50" i="11"/>
  <c r="W49" i="11"/>
  <c r="S49" i="11"/>
  <c r="W48" i="11"/>
  <c r="S48" i="11"/>
  <c r="W47" i="11"/>
  <c r="S47" i="11"/>
  <c r="W46" i="11"/>
  <c r="S46" i="11"/>
  <c r="W45" i="11"/>
  <c r="S45" i="11"/>
  <c r="W44" i="11"/>
  <c r="S44" i="11"/>
  <c r="W43" i="11"/>
  <c r="S43" i="11"/>
  <c r="W42" i="11"/>
  <c r="S42" i="11"/>
  <c r="W41" i="11"/>
  <c r="S41" i="11"/>
  <c r="W40" i="11"/>
  <c r="S40" i="11"/>
  <c r="W39" i="11"/>
  <c r="S39" i="11"/>
  <c r="W38" i="11"/>
  <c r="S38" i="11"/>
  <c r="W37" i="11"/>
  <c r="S37" i="11"/>
  <c r="W36" i="11"/>
  <c r="S36" i="11"/>
  <c r="W35" i="11"/>
  <c r="S35" i="11"/>
  <c r="W34" i="11"/>
  <c r="S34" i="11"/>
  <c r="S33" i="11"/>
  <c r="S32" i="11"/>
  <c r="S31" i="11"/>
  <c r="S30" i="11"/>
  <c r="W29" i="11"/>
  <c r="S29" i="11"/>
  <c r="W28" i="11"/>
  <c r="S28" i="11"/>
  <c r="W27" i="11"/>
  <c r="S27" i="11"/>
  <c r="W26" i="11"/>
  <c r="S26" i="11"/>
  <c r="W25" i="11"/>
  <c r="S25" i="11"/>
  <c r="W24" i="11"/>
  <c r="S24" i="11"/>
  <c r="W23" i="11"/>
  <c r="S23" i="11"/>
  <c r="W22" i="11"/>
  <c r="S22" i="11"/>
  <c r="W21" i="11"/>
  <c r="S21" i="11"/>
  <c r="W20" i="11"/>
  <c r="S20" i="11"/>
  <c r="W19" i="11"/>
  <c r="S19" i="11"/>
  <c r="W18" i="11"/>
  <c r="S18" i="11"/>
  <c r="W17" i="11"/>
  <c r="S17" i="11"/>
  <c r="W16" i="11"/>
  <c r="S16" i="11"/>
  <c r="W15" i="11"/>
  <c r="S15" i="11"/>
  <c r="W14" i="11"/>
  <c r="S14" i="11"/>
  <c r="W74" i="11" l="1"/>
  <c r="D29" i="7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J37" i="7"/>
  <c r="G37" i="7"/>
  <c r="G33" i="7"/>
  <c r="V13" i="6"/>
  <c r="U13" i="6"/>
  <c r="R13" i="6"/>
  <c r="Q13" i="6"/>
  <c r="S13" i="6" s="1"/>
  <c r="I11" i="7" s="1"/>
  <c r="O13" i="6"/>
  <c r="N13" i="6"/>
  <c r="M13" i="6"/>
  <c r="L13" i="6"/>
  <c r="J13" i="6"/>
  <c r="I13" i="6"/>
  <c r="H13" i="6"/>
  <c r="V12" i="6"/>
  <c r="U12" i="6"/>
  <c r="R12" i="6"/>
  <c r="Q12" i="6"/>
  <c r="O12" i="6"/>
  <c r="N12" i="6"/>
  <c r="M12" i="6"/>
  <c r="L12" i="6"/>
  <c r="J12" i="6"/>
  <c r="I12" i="6"/>
  <c r="H12" i="6"/>
  <c r="V11" i="6"/>
  <c r="U11" i="6"/>
  <c r="R11" i="6"/>
  <c r="Q11" i="6"/>
  <c r="O11" i="6"/>
  <c r="N11" i="6"/>
  <c r="M11" i="6"/>
  <c r="L11" i="6"/>
  <c r="J11" i="6"/>
  <c r="I11" i="6"/>
  <c r="H11" i="6"/>
  <c r="J38" i="7" l="1"/>
  <c r="J34" i="7"/>
  <c r="J33" i="7"/>
  <c r="J28" i="7"/>
  <c r="J22" i="7"/>
  <c r="I28" i="7"/>
  <c r="J24" i="7"/>
  <c r="J20" i="7"/>
  <c r="J16" i="7"/>
  <c r="J13" i="7"/>
  <c r="I15" i="7"/>
  <c r="I17" i="7"/>
  <c r="J27" i="7"/>
  <c r="J18" i="7"/>
  <c r="J30" i="7"/>
  <c r="I32" i="7"/>
  <c r="I41" i="6"/>
  <c r="N41" i="6"/>
  <c r="W12" i="6"/>
  <c r="J10" i="7" s="1"/>
  <c r="I16" i="7"/>
  <c r="J21" i="7"/>
  <c r="J29" i="7"/>
  <c r="I31" i="7"/>
  <c r="W13" i="6"/>
  <c r="J11" i="7" s="1"/>
  <c r="H13" i="7"/>
  <c r="J15" i="7"/>
  <c r="H17" i="7"/>
  <c r="G18" i="7"/>
  <c r="J19" i="7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I12" i="7"/>
  <c r="G13" i="7"/>
  <c r="I13" i="7"/>
  <c r="G14" i="7"/>
  <c r="J14" i="7"/>
  <c r="G21" i="7"/>
  <c r="H28" i="7"/>
  <c r="G29" i="7"/>
  <c r="H32" i="7"/>
  <c r="H36" i="7"/>
  <c r="L41" i="6"/>
  <c r="H15" i="7"/>
  <c r="G16" i="7"/>
  <c r="H16" i="7"/>
  <c r="G17" i="7"/>
  <c r="H18" i="7"/>
  <c r="H19" i="7"/>
  <c r="I19" i="7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I14" i="7"/>
  <c r="G15" i="7"/>
  <c r="I18" i="7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J12" i="7"/>
  <c r="G12" i="7"/>
  <c r="I38" i="7"/>
  <c r="I36" i="7"/>
  <c r="J36" i="7"/>
  <c r="I35" i="7"/>
  <c r="I34" i="7"/>
  <c r="I29" i="7"/>
  <c r="I27" i="7"/>
  <c r="I20" i="7"/>
  <c r="J17" i="7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<sst xmlns="http://schemas.openxmlformats.org/spreadsheetml/2006/main" count="164" uniqueCount="84">
  <si>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</si>
  <si>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</si>
  <si>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</si>
  <si>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</si>
  <si>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</si>
  <si>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</si>
  <si>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</si>
  <si>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</si>
  <si>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</si>
  <si>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</si>
  <si>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</si>
  <si>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</si>
  <si>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</si>
  <si>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</si>
  <si>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</si>
  <si>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</si>
  <si>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</si>
  <si>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</si>
  <si>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</si>
  <si>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</si>
  <si>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</si>
  <si>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</si>
  <si>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</si>
  <si>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</si>
  <si>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</si>
  <si>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</si>
  <si>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</si>
  <si>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</si>
  <si>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</si>
  <si>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</si>
  <si>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</si>
  <si>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</si>
  <si>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</si>
  <si>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</si>
  <si>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</si>
  <si>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</si>
  <si>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Exercícios TEC Concursos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</si>
  <si>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</si>
  <si>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</si>
  <si>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</si>
  <si>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</si>
  <si>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</si>
  <si>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</si>
  <si>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</si>
  <si>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</si>
  <si>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</si>
  <si>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</si>
  <si>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ALEPI</t>
  </si>
  <si>
    <t>https://www.youtube.com/watch?v=UePCZJINAks</t>
  </si>
  <si>
    <t>UFPI</t>
  </si>
  <si>
    <t>CONSULTOR LEGISLATIVO</t>
  </si>
  <si>
    <t>CURSO SUPERIOR</t>
  </si>
  <si>
    <t>Português 10 Raciocínio lógico 10 Conhecimentos Específicos do cargo 30</t>
  </si>
  <si>
    <t>PORTUGUÊS</t>
  </si>
  <si>
    <t>CONHECIMENTOS ESPECÍFICOS</t>
  </si>
  <si>
    <t>Lingua, linguagem e comunicação. Variação linguística. Ortografia oficial. Acentuação gráfica.</t>
  </si>
  <si>
    <t>Flexão nominal e verbal</t>
  </si>
  <si>
    <t>Pronomes: emprego, formas de tratamento e colocação</t>
  </si>
  <si>
    <t>Processos de formação de palavras</t>
  </si>
  <si>
    <t>Emprego de tempos e modos verbais. Vozes do verbo</t>
  </si>
  <si>
    <t>Concordância nominal e verbal. Regência nominal e verbal</t>
  </si>
  <si>
    <t>Ocorrência da crase.</t>
  </si>
  <si>
    <t>Pontuação</t>
  </si>
  <si>
    <t>Homonímia e paronímia. Polissemia</t>
  </si>
  <si>
    <t>Gêneros e tipos textuais.</t>
  </si>
  <si>
    <t>Coerência e coesão textual. Figuras de linguagem. Compreensão e Interpretação de texto.</t>
  </si>
  <si>
    <t>RACIOCÍNIO LÓGICO</t>
  </si>
  <si>
    <t xml:space="preserve">Problemas de raciocínio lógico envolvendo estruturas lógicas, lógica de argumentação, diagramas lógicos, tautologias, proposições. </t>
  </si>
  <si>
    <t>Teoria dos Conjuntos. Análise Combinatória. Princípios de Contagem.</t>
  </si>
  <si>
    <t xml:space="preserve">Noções de Estatística e Probabilidade. </t>
  </si>
  <si>
    <t>Razão e proporção</t>
  </si>
  <si>
    <t>Noções de Matemática Financeira: Porcentagem, Juros Simples e Compostos. Regra de Três Simples e Composta.</t>
  </si>
  <si>
    <t>https://dhg1h5j42swfq.cloudfront.net/2019/09/02153738/Edital-ALEPI.pdf</t>
  </si>
  <si>
    <t>CONTABILIDADE</t>
  </si>
  <si>
    <t>Contabilidade Societária; Patrimônio e Variações Patrimoniais; Princípios de Contabilidade</t>
  </si>
  <si>
    <t>Plano de Contas, Demonstrações Contábeis; Critérios de Avaliação de Componentes Patrimoniais;</t>
  </si>
  <si>
    <t>Depreciação, amortização e exaustão: conceitos, métodos e critérios de cálculo e contabilização; Provisões</t>
  </si>
  <si>
    <t>Análise De Demonstrações Contábeis. Análise sob os aspectos horizontal e vertical; Índices e coeficientes financeiros, patrimoniais, de estrutura e econômicos. Evidenciação e interpretação.</t>
  </si>
  <si>
    <t>Contabilidade Aplicada Ao Setor Público. Orçamento Público</t>
  </si>
  <si>
    <t xml:space="preserve">Receita pública. Despesa pública. Créditos adicionais. </t>
  </si>
  <si>
    <t>Plano plurianual. Lei de diretrizes orçamentárias. Lei orçamentária anual.</t>
  </si>
  <si>
    <t xml:space="preserve">Lei de Responsabilidade Fiscal. </t>
  </si>
  <si>
    <t xml:space="preserve">Patrimônio público. Composição do patrimônio. Variações patrimoniais. Registro das operações típicas de um órgão público. Plano de contas do setor público (PCASP). Demonstrações Contábeis. Critérios de avaliação patrimonial. </t>
  </si>
  <si>
    <t xml:space="preserve"> Licitações. Contratos da Administração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</si>
</sst>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8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14" fontId="16" fillId="2" borderId="1" xfId="0" applyNumberFormat="1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166" fontId="16" fillId="2" borderId="1" xfId="0" applyNumberFormat="1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  <xf numFmtId="0" fontId="13" fillId="2" borderId="1" xfId="4" applyFill="1" applyBorder="1" applyAlignment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50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PORTUGUÊS</c:v>
                </c:pt>
                <c:pt idx="1">
                  <c:v>RACIOCÍNIO LÓGICO</c:v>
                </c:pt>
                <c:pt idx="2">
                  <c:v>CONHECIMENTOS ESPECÍFICOS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Estatísticas!$H$9:$H$11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PORTUGUÊS</c:v>
                </c:pt>
                <c:pt idx="1">
                  <c:v>RACIOCÍNIO LÓGICO</c:v>
                </c:pt>
                <c:pt idx="2">
                  <c:v>CONHECIMENTOS ESPECÍFICOS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Estatísticas!$J$9:$J$11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PORTUGUÊS</c:v>
                </c:pt>
                <c:pt idx="1">
                  <c:v>RACIOCÍNIO LÓGICO</c:v>
                </c:pt>
                <c:pt idx="2">
                  <c:v>CONHECIMENTOS ESPECÍFICOS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Estatísticas!$G$9:$G$11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PORTUGUÊS</c:v>
                </c:pt>
                <c:pt idx="1">
                  <c:v>RACIOCÍNIO LÓGICO</c:v>
                </c:pt>
                <c:pt idx="2">
                  <c:v>CONHECIMENTOS ESPECÍFICOS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Estatísticas!$I$9:$I$11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cursosPorConcurso/coaching-382/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youtube.com/watch?v=UePCZJINAks" TargetMode="External"/><Relationship Id="rId5" Type="http://schemas.openxmlformats.org/officeDocument/2006/relationships/hyperlink" Target="#Capa!A1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7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590550</xdr:colOff>
      <xdr:row>6</xdr:row>
      <xdr:rowOff>171450</xdr:rowOff>
    </xdr:from>
    <xdr:to>
      <xdr:col>19</xdr:col>
      <xdr:colOff>47625</xdr:colOff>
      <xdr:row>38</xdr:row>
      <xdr:rowOff>38100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D39184A-0B5B-4F99-A3E0-165C8ACE8A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0150" y="1314450"/>
          <a:ext cx="10429875" cy="59626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0</xdr:col>
      <xdr:colOff>600075</xdr:colOff>
      <xdr:row>6</xdr:row>
      <xdr:rowOff>161925</xdr:rowOff>
    </xdr:from>
    <xdr:to>
      <xdr:col>4</xdr:col>
      <xdr:colOff>28575</xdr:colOff>
      <xdr:row>33</xdr:row>
      <xdr:rowOff>28575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7D2DE791-CC90-48E2-B5E0-5582B9670D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304925"/>
          <a:ext cx="1866900" cy="50101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95250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PORTUGUÊS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31</xdr:row>
      <xdr:rowOff>95250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PORTUGUÊS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31</xdr:row>
      <xdr:rowOff>95250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PORTUGUÊS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31</xdr:row>
      <xdr:rowOff>142875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PORTUGUÊS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31</xdr:row>
      <xdr:rowOff>142875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PORTUGUÊS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22</xdr:row>
      <xdr:rowOff>95250</xdr:rowOff>
    </xdr:to>
    <xdr:grpSp>
      <xdr:nvGrpSpPr>
        <xdr:cNvPr id="79" name="Agrupa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49" name="Retângulo 4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PORTUGUÊS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50" name="Retângulo 4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3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51" name="Retângulo 5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52" name="Retângulo 5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53" name="Retângulo 5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54" name="Retângulo 53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55" name="Retângulo 54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56" name="Retângulo 55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57" name="Retângulo 56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58" name="Retângulo 57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59" name="Retângulo 58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60" name="Retângulo 59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61" name="Retângulo 60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3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62" name="Retângulo 61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63" name="Retângulo 62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64" name="Retângulo 63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65" name="Retângulo 64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66" name="Retângulo 65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67" name="Retângulo 66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68" name="Retângulo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69" name="Retângulo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70" name="Retângulo 69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4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71" name="Retângulo 70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4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72" name="Retângulo 71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4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73" name="Retângulo 72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4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74" name="Retângulo 73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4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75" name="Retângulo 74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4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76" name="Retângulo 75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4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77" name="Retângulo 76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4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78" name="Retângulo 77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4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22</xdr:row>
      <xdr:rowOff>95250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27" name="Retângulo 1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7F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PORTUGUÊS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28" name="Retângulo 1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80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9" name="Retângulo 1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81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130" name="Retângulo 1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82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31" name="Retângulo 1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83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2" name="Retângulo 1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84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3" name="Retângulo 1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85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4" name="Retângulo 1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86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5" name="Retângulo 1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87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6" name="Retângulo 1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88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7" name="Retângulo 1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89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8" name="Retângulo 1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8A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9" name="Retângulo 1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8B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40" name="Retângulo 1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8C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41" name="Retângulo 1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8D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2" name="Retângulo 1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8E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3" name="Retângulo 1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8F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4" name="Retângulo 1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90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5" name="Retângulo 1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91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6" name="Retângulo 145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92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7" name="Retângulo 146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93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8" name="Retângulo 147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94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9" name="Retângulo 148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95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50" name="Retângulo 149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96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51" name="Retângulo 150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97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2" name="Retângulo 15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98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3" name="Retângulo 15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99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4" name="Retângulo 15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9A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5" name="Retângulo 15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9B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6" name="Retângulo 15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9C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" name="Retângulo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81" name="Agrupa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82" name="Retângulo 81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700-00005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83" name="Retângulo 82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700-00005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84" name="Retângulo 83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700-00005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85" name="Agrupar 84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700-00005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87" name="Retângulo 86">
              <a:extLst>
                <a:ext uri="{FF2B5EF4-FFF2-40B4-BE49-F238E27FC236}">
                  <a16:creationId xmlns:a16="http://schemas.microsoft.com/office/drawing/2014/main" id="{00000000-0008-0000-0700-00005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88" name="Agrupar 87">
              <a:extLst>
                <a:ext uri="{FF2B5EF4-FFF2-40B4-BE49-F238E27FC236}">
                  <a16:creationId xmlns:a16="http://schemas.microsoft.com/office/drawing/2014/main" id="{00000000-0008-0000-0700-00005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89" name="Triângulo isósceles 88">
                <a:extLst>
                  <a:ext uri="{FF2B5EF4-FFF2-40B4-BE49-F238E27FC236}">
                    <a16:creationId xmlns:a16="http://schemas.microsoft.com/office/drawing/2014/main" id="{00000000-0008-0000-0700-00005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90" name="Agrupar 89">
                <a:extLst>
                  <a:ext uri="{FF2B5EF4-FFF2-40B4-BE49-F238E27FC236}">
                    <a16:creationId xmlns:a16="http://schemas.microsoft.com/office/drawing/2014/main" id="{00000000-0008-0000-0700-00005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91" name="Retângulo 90">
                  <a:extLst>
                    <a:ext uri="{FF2B5EF4-FFF2-40B4-BE49-F238E27FC236}">
                      <a16:creationId xmlns:a16="http://schemas.microsoft.com/office/drawing/2014/main" id="{00000000-0008-0000-0700-00005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2" name="Retângulo 91">
                  <a:extLst>
                    <a:ext uri="{FF2B5EF4-FFF2-40B4-BE49-F238E27FC236}">
                      <a16:creationId xmlns:a16="http://schemas.microsoft.com/office/drawing/2014/main" id="{00000000-0008-0000-0700-00005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3" name="Retângulo 92">
                  <a:extLst>
                    <a:ext uri="{FF2B5EF4-FFF2-40B4-BE49-F238E27FC236}">
                      <a16:creationId xmlns:a16="http://schemas.microsoft.com/office/drawing/2014/main" id="{00000000-0008-0000-0700-00005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86" name="Retângulo 85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700-00005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dhg1h5j42swfq.cloudfront.net/2019/09/02153738/Edital-ALEPI.pdf" TargetMode="External"/><Relationship Id="rId1" Type="http://schemas.openxmlformats.org/officeDocument/2006/relationships/hyperlink" Target="https://blog-static.infra.grancursosonline.com.br/wp-content/uploads/2019/09/02134720/concurso-alepi.pdf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VwrCnBPUPFyBiPIxQBY02nMIHdD3yabSvNVqXOxG7QXiWOHbjgEnBHeJCgBCdqZE8pMINWnMEPUzJmXumTceeg==" saltValue="tHj1Zbap/9vBDWEF3UJ7vw==" spinCount="100000" scenarios="1" insertHyperlinks="0" select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5"/>
  <sheetViews>
    <sheetView showRowColHeaders="0" workbookViewId="0">
      <selection activeCell="H15" sqref="H15:P15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01" t="s">
        <v>30</v>
      </c>
      <c r="C8" s="101"/>
      <c r="D8" s="101"/>
      <c r="G8" s="35" t="s">
        <v>32</v>
      </c>
      <c r="H8" s="106" t="s">
        <v>47</v>
      </c>
      <c r="I8" s="106"/>
      <c r="J8" s="106"/>
      <c r="K8" s="106"/>
      <c r="L8" s="106"/>
      <c r="M8" s="106"/>
      <c r="N8" s="106"/>
      <c r="O8" s="106"/>
      <c r="P8" s="106"/>
      <c r="S8" s="103" t="s">
        <v>12</v>
      </c>
      <c r="T8" s="103"/>
      <c r="U8" s="103"/>
    </row>
    <row r="9" spans="1:23" ht="15" customHeight="1" x14ac:dyDescent="0.25">
      <c r="B9" s="101"/>
      <c r="C9" s="101"/>
      <c r="D9" s="101"/>
      <c r="G9" s="35" t="s">
        <v>24</v>
      </c>
      <c r="H9" s="107">
        <v>43505</v>
      </c>
      <c r="I9" s="106"/>
      <c r="J9" s="106"/>
      <c r="K9" s="106"/>
      <c r="L9" s="106"/>
      <c r="M9" s="106"/>
      <c r="N9" s="106"/>
      <c r="O9" s="106"/>
      <c r="P9" s="106"/>
      <c r="S9" s="102"/>
      <c r="T9" s="102"/>
      <c r="U9" s="102"/>
    </row>
    <row r="10" spans="1:23" ht="15" customHeight="1" x14ac:dyDescent="0.25">
      <c r="B10" s="101"/>
      <c r="C10" s="101"/>
      <c r="D10" s="101"/>
      <c r="G10" s="35" t="s">
        <v>3</v>
      </c>
      <c r="H10" s="106" t="s">
        <v>49</v>
      </c>
      <c r="I10" s="106"/>
      <c r="J10" s="106"/>
      <c r="K10" s="106"/>
      <c r="L10" s="106"/>
      <c r="M10" s="106"/>
      <c r="N10" s="106"/>
      <c r="O10" s="106"/>
      <c r="P10" s="106"/>
      <c r="S10" s="102"/>
      <c r="T10" s="102"/>
      <c r="U10" s="102"/>
    </row>
    <row r="11" spans="1:23" ht="15" customHeight="1" x14ac:dyDescent="0.25">
      <c r="B11" s="101"/>
      <c r="C11" s="101"/>
      <c r="D11" s="101"/>
      <c r="G11" s="35" t="s">
        <v>44</v>
      </c>
      <c r="H11" s="137" t="s">
        <v>72</v>
      </c>
      <c r="I11" s="108"/>
      <c r="J11" s="108"/>
      <c r="K11" s="108"/>
      <c r="L11" s="108"/>
      <c r="M11" s="108"/>
      <c r="N11" s="108"/>
      <c r="O11" s="108"/>
      <c r="P11" s="108"/>
      <c r="S11" s="102"/>
      <c r="T11" s="102"/>
      <c r="U11" s="102"/>
    </row>
    <row r="12" spans="1:23" ht="15" customHeight="1" x14ac:dyDescent="0.25">
      <c r="B12" s="101"/>
      <c r="C12" s="101"/>
      <c r="D12" s="101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2"/>
      <c r="T12" s="102"/>
      <c r="U12" s="102"/>
    </row>
    <row r="13" spans="1:23" ht="15" customHeight="1" x14ac:dyDescent="0.25">
      <c r="B13" s="101"/>
      <c r="C13" s="101"/>
      <c r="D13" s="101"/>
      <c r="G13" s="35" t="s">
        <v>5</v>
      </c>
      <c r="H13" s="106" t="s">
        <v>50</v>
      </c>
      <c r="I13" s="106"/>
      <c r="J13" s="106"/>
      <c r="K13" s="106"/>
      <c r="L13" s="106"/>
      <c r="M13" s="106"/>
      <c r="N13" s="106"/>
      <c r="O13" s="106"/>
      <c r="P13" s="106"/>
      <c r="S13" s="102"/>
      <c r="T13" s="102"/>
      <c r="U13" s="102"/>
    </row>
    <row r="14" spans="1:23" ht="15" customHeight="1" x14ac:dyDescent="0.25">
      <c r="B14" s="101"/>
      <c r="C14" s="101"/>
      <c r="D14" s="101"/>
      <c r="G14" s="35" t="s">
        <v>6</v>
      </c>
      <c r="H14" s="106" t="s">
        <v>73</v>
      </c>
      <c r="I14" s="106"/>
      <c r="J14" s="106"/>
      <c r="K14" s="106"/>
      <c r="L14" s="106"/>
      <c r="M14" s="106"/>
      <c r="N14" s="106"/>
      <c r="O14" s="106"/>
      <c r="P14" s="106"/>
      <c r="S14" s="102"/>
      <c r="T14" s="102"/>
      <c r="U14" s="102"/>
    </row>
    <row r="15" spans="1:23" ht="15" customHeight="1" x14ac:dyDescent="0.25">
      <c r="B15" s="101"/>
      <c r="C15" s="101"/>
      <c r="D15" s="101"/>
      <c r="G15" s="35" t="s">
        <v>7</v>
      </c>
      <c r="H15" s="106"/>
      <c r="I15" s="106"/>
      <c r="J15" s="106"/>
      <c r="K15" s="106"/>
      <c r="L15" s="106"/>
      <c r="M15" s="106"/>
      <c r="N15" s="106"/>
      <c r="O15" s="106"/>
      <c r="P15" s="106"/>
      <c r="S15" s="102"/>
      <c r="T15" s="102"/>
      <c r="U15" s="102"/>
    </row>
    <row r="16" spans="1:23" ht="15" customHeight="1" x14ac:dyDescent="0.25">
      <c r="B16" s="101"/>
      <c r="C16" s="101"/>
      <c r="D16" s="101"/>
      <c r="G16" s="35" t="s">
        <v>8</v>
      </c>
      <c r="H16" s="106" t="s">
        <v>51</v>
      </c>
      <c r="I16" s="106"/>
      <c r="J16" s="106"/>
      <c r="K16" s="106"/>
      <c r="L16" s="106"/>
      <c r="M16" s="106"/>
      <c r="N16" s="106"/>
      <c r="O16" s="106"/>
      <c r="P16" s="106"/>
      <c r="S16" s="102"/>
      <c r="T16" s="102"/>
      <c r="U16" s="102"/>
    </row>
    <row r="17" spans="2:23" ht="15" customHeight="1" x14ac:dyDescent="0.25">
      <c r="B17" s="101"/>
      <c r="C17" s="101"/>
      <c r="D17" s="101"/>
      <c r="G17" s="35" t="s">
        <v>9</v>
      </c>
      <c r="H17" s="121">
        <v>4068.39</v>
      </c>
      <c r="I17" s="106"/>
      <c r="J17" s="106"/>
      <c r="K17" s="106"/>
      <c r="L17" s="106"/>
      <c r="M17" s="106"/>
      <c r="N17" s="106"/>
      <c r="O17" s="106"/>
      <c r="P17" s="106"/>
      <c r="S17" s="102"/>
      <c r="T17" s="102"/>
      <c r="U17" s="102"/>
    </row>
    <row r="18" spans="2:23" ht="15" customHeight="1" x14ac:dyDescent="0.25">
      <c r="B18" s="101"/>
      <c r="C18" s="101"/>
      <c r="D18" s="101"/>
      <c r="G18" s="35" t="s">
        <v>10</v>
      </c>
      <c r="H18" s="106">
        <v>4</v>
      </c>
      <c r="I18" s="106"/>
      <c r="J18" s="106"/>
      <c r="K18" s="106"/>
      <c r="L18" s="106"/>
      <c r="M18" s="106"/>
      <c r="N18" s="106"/>
      <c r="O18" s="106"/>
      <c r="P18" s="106"/>
      <c r="S18" s="102"/>
      <c r="T18" s="102"/>
      <c r="U18" s="102"/>
    </row>
    <row r="19" spans="2:23" ht="15" customHeight="1" x14ac:dyDescent="0.25">
      <c r="B19" s="101"/>
      <c r="C19" s="101"/>
      <c r="D19" s="101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01"/>
      <c r="C20" s="101"/>
      <c r="D20" s="101"/>
      <c r="G20" s="35" t="s">
        <v>33</v>
      </c>
      <c r="H20" s="107">
        <v>43775</v>
      </c>
      <c r="I20" s="106"/>
      <c r="J20" s="106"/>
      <c r="K20" s="106"/>
      <c r="L20" s="106"/>
      <c r="M20" s="106"/>
      <c r="N20" s="106"/>
      <c r="O20" s="106"/>
      <c r="P20" s="106"/>
    </row>
    <row r="21" spans="2:23" ht="15" customHeight="1" x14ac:dyDescent="0.25">
      <c r="B21" s="101"/>
      <c r="C21" s="101"/>
      <c r="D21" s="101"/>
      <c r="G21" s="35" t="s">
        <v>34</v>
      </c>
      <c r="H21" s="118">
        <v>120</v>
      </c>
      <c r="I21" s="119"/>
      <c r="J21" s="119"/>
      <c r="K21" s="119"/>
      <c r="L21" s="119"/>
      <c r="M21" s="119"/>
      <c r="N21" s="119"/>
      <c r="O21" s="119"/>
      <c r="P21" s="119"/>
      <c r="T21" s="22"/>
    </row>
    <row r="22" spans="2:23" ht="15" customHeight="1" x14ac:dyDescent="0.25">
      <c r="B22" s="101"/>
      <c r="C22" s="101"/>
      <c r="D22" s="101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01"/>
      <c r="C23" s="101"/>
      <c r="D23" s="101"/>
      <c r="G23" s="35" t="s">
        <v>35</v>
      </c>
      <c r="H23" s="107">
        <v>43477</v>
      </c>
      <c r="I23" s="106"/>
      <c r="J23" s="106"/>
      <c r="K23" s="106"/>
      <c r="L23" s="106"/>
      <c r="M23" s="106"/>
      <c r="N23" s="106"/>
      <c r="O23" s="106"/>
      <c r="P23" s="106"/>
    </row>
    <row r="24" spans="2:23" ht="15" customHeight="1" x14ac:dyDescent="0.25">
      <c r="B24" s="101"/>
      <c r="C24" s="101"/>
      <c r="D24" s="101"/>
      <c r="G24" s="35" t="s">
        <v>4</v>
      </c>
      <c r="H24" s="120"/>
      <c r="I24" s="120"/>
      <c r="J24" s="120"/>
      <c r="K24" s="120"/>
      <c r="L24" s="120"/>
      <c r="M24" s="120"/>
      <c r="N24" s="120"/>
      <c r="O24" s="120"/>
      <c r="P24" s="120"/>
    </row>
    <row r="25" spans="2:23" ht="15" customHeight="1" x14ac:dyDescent="0.25">
      <c r="B25" s="101"/>
      <c r="C25" s="101"/>
      <c r="D25" s="101"/>
      <c r="G25" s="105" t="s">
        <v>11</v>
      </c>
      <c r="H25" s="104" t="s">
        <v>52</v>
      </c>
      <c r="I25" s="104"/>
      <c r="J25" s="104"/>
      <c r="K25" s="104"/>
      <c r="L25" s="104"/>
      <c r="M25" s="104"/>
      <c r="N25" s="104"/>
      <c r="O25" s="104"/>
      <c r="P25" s="104"/>
      <c r="R25" s="67" t="s">
        <v>31</v>
      </c>
    </row>
    <row r="26" spans="2:23" ht="15" customHeight="1" x14ac:dyDescent="0.25">
      <c r="B26" s="101"/>
      <c r="C26" s="101"/>
      <c r="D26" s="101"/>
      <c r="G26" s="105"/>
      <c r="H26" s="104"/>
      <c r="I26" s="104"/>
      <c r="J26" s="104"/>
      <c r="K26" s="104"/>
      <c r="L26" s="104"/>
      <c r="M26" s="104"/>
      <c r="N26" s="104"/>
      <c r="O26" s="104"/>
      <c r="P26" s="104"/>
      <c r="R26" s="109" t="s">
        <v>48</v>
      </c>
      <c r="S26" s="110"/>
      <c r="T26" s="110"/>
      <c r="U26" s="111"/>
      <c r="W26" s="21"/>
    </row>
    <row r="27" spans="2:23" ht="15" customHeight="1" x14ac:dyDescent="0.25">
      <c r="B27" s="101"/>
      <c r="C27" s="101"/>
      <c r="D27" s="101"/>
      <c r="G27" s="105"/>
      <c r="H27" s="104"/>
      <c r="I27" s="104"/>
      <c r="J27" s="104"/>
      <c r="K27" s="104"/>
      <c r="L27" s="104"/>
      <c r="M27" s="104"/>
      <c r="N27" s="104"/>
      <c r="O27" s="104"/>
      <c r="P27" s="104"/>
      <c r="R27" s="112"/>
      <c r="S27" s="113"/>
      <c r="T27" s="113"/>
      <c r="U27" s="114"/>
      <c r="W27" s="21"/>
    </row>
    <row r="28" spans="2:23" ht="15" customHeight="1" x14ac:dyDescent="0.25">
      <c r="B28" s="101"/>
      <c r="C28" s="101"/>
      <c r="D28" s="101"/>
      <c r="G28" s="105"/>
      <c r="H28" s="104"/>
      <c r="I28" s="104"/>
      <c r="J28" s="104"/>
      <c r="K28" s="104"/>
      <c r="L28" s="104"/>
      <c r="M28" s="104"/>
      <c r="N28" s="104"/>
      <c r="O28" s="104"/>
      <c r="P28" s="104"/>
      <c r="R28" s="112"/>
      <c r="S28" s="113"/>
      <c r="T28" s="113"/>
      <c r="U28" s="114"/>
      <c r="W28" s="21"/>
    </row>
    <row r="29" spans="2:23" ht="15" customHeight="1" x14ac:dyDescent="0.25">
      <c r="B29" s="101"/>
      <c r="C29" s="101"/>
      <c r="D29" s="101"/>
      <c r="G29" s="105"/>
      <c r="H29" s="104"/>
      <c r="I29" s="104"/>
      <c r="J29" s="104"/>
      <c r="K29" s="104"/>
      <c r="L29" s="104"/>
      <c r="M29" s="104"/>
      <c r="N29" s="104"/>
      <c r="O29" s="104"/>
      <c r="P29" s="104"/>
      <c r="R29" s="112"/>
      <c r="S29" s="113"/>
      <c r="T29" s="113"/>
      <c r="U29" s="114"/>
      <c r="W29" s="21"/>
    </row>
    <row r="30" spans="2:23" ht="15" customHeight="1" x14ac:dyDescent="0.25">
      <c r="B30" s="101"/>
      <c r="C30" s="101"/>
      <c r="D30" s="101"/>
      <c r="G30" s="105"/>
      <c r="H30" s="104"/>
      <c r="I30" s="104"/>
      <c r="J30" s="104"/>
      <c r="K30" s="104"/>
      <c r="L30" s="104"/>
      <c r="M30" s="104"/>
      <c r="N30" s="104"/>
      <c r="O30" s="104"/>
      <c r="P30" s="104"/>
      <c r="R30" s="112"/>
      <c r="S30" s="113"/>
      <c r="T30" s="113"/>
      <c r="U30" s="114"/>
      <c r="W30" s="21"/>
    </row>
    <row r="31" spans="2:23" ht="15" customHeight="1" x14ac:dyDescent="0.25">
      <c r="B31" s="101"/>
      <c r="C31" s="101"/>
      <c r="D31" s="101"/>
      <c r="G31" s="105"/>
      <c r="H31" s="104"/>
      <c r="I31" s="104"/>
      <c r="J31" s="104"/>
      <c r="K31" s="104"/>
      <c r="L31" s="104"/>
      <c r="M31" s="104"/>
      <c r="N31" s="104"/>
      <c r="O31" s="104"/>
      <c r="P31" s="104"/>
      <c r="R31" s="112"/>
      <c r="S31" s="113"/>
      <c r="T31" s="113"/>
      <c r="U31" s="114"/>
      <c r="W31" s="21"/>
    </row>
    <row r="32" spans="2:23" ht="15" customHeight="1" x14ac:dyDescent="0.25">
      <c r="B32" s="101"/>
      <c r="C32" s="101"/>
      <c r="D32" s="101"/>
      <c r="G32" s="105"/>
      <c r="H32" s="104"/>
      <c r="I32" s="104"/>
      <c r="J32" s="104"/>
      <c r="K32" s="104"/>
      <c r="L32" s="104"/>
      <c r="M32" s="104"/>
      <c r="N32" s="104"/>
      <c r="O32" s="104"/>
      <c r="P32" s="104"/>
      <c r="R32" s="112"/>
      <c r="S32" s="113"/>
      <c r="T32" s="113"/>
      <c r="U32" s="114"/>
      <c r="W32" s="21"/>
    </row>
    <row r="33" spans="2:23" ht="15" customHeight="1" x14ac:dyDescent="0.25">
      <c r="B33" s="101"/>
      <c r="C33" s="101"/>
      <c r="D33" s="101"/>
      <c r="G33" s="105"/>
      <c r="H33" s="104"/>
      <c r="I33" s="104"/>
      <c r="J33" s="104"/>
      <c r="K33" s="104"/>
      <c r="L33" s="104"/>
      <c r="M33" s="104"/>
      <c r="N33" s="104"/>
      <c r="O33" s="104"/>
      <c r="P33" s="104"/>
      <c r="R33" s="115"/>
      <c r="S33" s="116"/>
      <c r="T33" s="116"/>
      <c r="U33" s="117"/>
      <c r="W33" s="21"/>
    </row>
    <row r="34" spans="2:23" ht="15" customHeight="1" x14ac:dyDescent="0.25"/>
    <row r="35" spans="2:23" ht="15" hidden="1" customHeight="1" x14ac:dyDescent="0.25"/>
  </sheetData>
  <sheetProtection insertHyperlinks="0" selectLockedCells="1"/>
  <mergeCells count="20">
    <mergeCell ref="H24:P24"/>
    <mergeCell ref="H16:P16"/>
    <mergeCell ref="H17:P17"/>
    <mergeCell ref="H18:P18"/>
    <mergeCell ref="B8:D33"/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  <mergeCell ref="H20:P20"/>
    <mergeCell ref="H21:P21"/>
    <mergeCell ref="H23:P23"/>
  </mergeCells>
  <hyperlinks>
    <hyperlink ref="H11:P11" r:id="rId1" display="https://blog-static.infra.grancursosonline.com.br/wp-content/uploads/2019/09/02134720/concurso-alepi.pdf" xr:uid="{99F47D80-2E1B-45FC-96A3-3E3CC0363367}"/>
    <hyperlink ref="H11" r:id="rId2" xr:uid="{0FADA528-0B68-4E65-A6ED-42F10E1DA61F}"/>
  </hyperlinks>
  <pageMargins left="0.511811024" right="0.511811024" top="0.78740157499999996" bottom="0.78740157499999996" header="0.31496062000000002" footer="0.31496062000000002"/>
  <pageSetup paperSize="9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/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2" t="s">
        <v>1</v>
      </c>
      <c r="F8" s="123"/>
      <c r="G8" s="8"/>
      <c r="H8" s="130" t="s">
        <v>25</v>
      </c>
      <c r="I8" s="130"/>
      <c r="J8" s="130"/>
      <c r="K8" s="43"/>
      <c r="L8" s="130" t="s">
        <v>26</v>
      </c>
      <c r="M8" s="130"/>
      <c r="N8" s="130"/>
      <c r="O8" s="130"/>
      <c r="P8" s="43"/>
      <c r="Q8" s="130" t="s">
        <v>46</v>
      </c>
      <c r="R8" s="130"/>
      <c r="S8" s="130"/>
      <c r="T8" s="43"/>
      <c r="U8" s="130" t="s">
        <v>36</v>
      </c>
      <c r="V8" s="130"/>
      <c r="W8" s="130"/>
      <c r="Y8" s="128" t="s">
        <v>12</v>
      </c>
      <c r="Z8" s="128"/>
    </row>
    <row r="9" spans="1:27" ht="15" customHeight="1" x14ac:dyDescent="0.25">
      <c r="E9" s="124"/>
      <c r="F9" s="125"/>
      <c r="G9" s="10"/>
      <c r="H9" s="130"/>
      <c r="I9" s="130"/>
      <c r="J9" s="130"/>
      <c r="K9" s="10"/>
      <c r="L9" s="130"/>
      <c r="M9" s="130"/>
      <c r="N9" s="130"/>
      <c r="O9" s="130"/>
      <c r="P9" s="10"/>
      <c r="Q9" s="130"/>
      <c r="R9" s="130"/>
      <c r="S9" s="130"/>
      <c r="T9" s="10"/>
      <c r="U9" s="130"/>
      <c r="V9" s="130"/>
      <c r="W9" s="130"/>
      <c r="Y9" s="129"/>
      <c r="Z9" s="129"/>
    </row>
    <row r="10" spans="1:27" ht="23.1" customHeight="1" x14ac:dyDescent="0.25">
      <c r="E10" s="126"/>
      <c r="F10" s="127"/>
      <c r="G10" s="44"/>
      <c r="H10" s="45" t="s">
        <v>13</v>
      </c>
      <c r="I10" s="91" t="s">
        <v>45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37</v>
      </c>
      <c r="T10" s="46"/>
      <c r="U10" s="45" t="s">
        <v>0</v>
      </c>
      <c r="V10" s="45" t="s">
        <v>19</v>
      </c>
      <c r="W10" s="45" t="s">
        <v>37</v>
      </c>
      <c r="Y10" s="129"/>
      <c r="Z10" s="129"/>
    </row>
    <row r="11" spans="1:27" x14ac:dyDescent="0.25">
      <c r="E11" s="47">
        <v>1</v>
      </c>
      <c r="F11" s="59" t="s">
        <v>53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29"/>
      <c r="Z11" s="129"/>
    </row>
    <row r="12" spans="1:27" x14ac:dyDescent="0.25">
      <c r="E12" s="51">
        <v>2</v>
      </c>
      <c r="F12" s="60" t="s">
        <v>66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:S13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:W13" si="1">IF(ISNUMBER(V12/U12),V12/U12,"")</f>
        <v/>
      </c>
      <c r="Y12" s="129"/>
      <c r="Z12" s="129"/>
    </row>
    <row r="13" spans="1:27" x14ac:dyDescent="0.25">
      <c r="E13" s="47">
        <v>3</v>
      </c>
      <c r="F13" s="59" t="s">
        <v>54</v>
      </c>
      <c r="G13" s="48"/>
      <c r="H13" s="49">
        <f>'D3'!$H$74</f>
        <v>0</v>
      </c>
      <c r="I13" s="49">
        <f>'D3'!$I$74</f>
        <v>0</v>
      </c>
      <c r="J13" s="49">
        <f>'D3'!$J$74</f>
        <v>0</v>
      </c>
      <c r="K13" s="43"/>
      <c r="L13" s="49">
        <f>'D3'!$L$74</f>
        <v>0</v>
      </c>
      <c r="M13" s="49">
        <f>'D3'!$M$74</f>
        <v>0</v>
      </c>
      <c r="N13" s="49">
        <f>'D3'!$N$74</f>
        <v>0</v>
      </c>
      <c r="O13" s="49">
        <f>'D3'!$O$74</f>
        <v>0</v>
      </c>
      <c r="P13" s="43"/>
      <c r="Q13" s="50" t="str">
        <f>'D3'!$Q$74</f>
        <v/>
      </c>
      <c r="R13" s="50" t="str">
        <f>'D3'!$R$74</f>
        <v/>
      </c>
      <c r="S13" s="49" t="str">
        <f t="shared" si="0"/>
        <v/>
      </c>
      <c r="T13" s="43"/>
      <c r="U13" s="50" t="str">
        <f>'D3'!$U$74</f>
        <v/>
      </c>
      <c r="V13" s="50" t="str">
        <f>'D3'!$V$74</f>
        <v/>
      </c>
      <c r="W13" s="49" t="str">
        <f t="shared" si="1"/>
        <v/>
      </c>
      <c r="Y13" s="129"/>
      <c r="Z13" s="129"/>
    </row>
    <row r="14" spans="1:27" x14ac:dyDescent="0.25">
      <c r="E14" s="51">
        <v>4</v>
      </c>
      <c r="F14" s="60"/>
      <c r="G14" s="48"/>
      <c r="H14" s="52"/>
      <c r="I14" s="52"/>
      <c r="J14" s="52"/>
      <c r="K14" s="43"/>
      <c r="L14" s="52"/>
      <c r="M14" s="52"/>
      <c r="N14" s="52"/>
      <c r="O14" s="52"/>
      <c r="P14" s="43"/>
      <c r="Q14" s="53"/>
      <c r="R14" s="53"/>
      <c r="S14" s="52"/>
      <c r="T14" s="43"/>
      <c r="U14" s="53"/>
      <c r="V14" s="53"/>
      <c r="W14" s="52"/>
      <c r="Y14" s="129"/>
      <c r="Z14" s="129"/>
    </row>
    <row r="15" spans="1:27" x14ac:dyDescent="0.25">
      <c r="E15" s="47">
        <v>5</v>
      </c>
      <c r="F15" s="59"/>
      <c r="G15" s="48"/>
      <c r="H15" s="49"/>
      <c r="I15" s="49"/>
      <c r="J15" s="49"/>
      <c r="K15" s="43"/>
      <c r="L15" s="49"/>
      <c r="M15" s="49"/>
      <c r="N15" s="49"/>
      <c r="O15" s="49"/>
      <c r="P15" s="43"/>
      <c r="Q15" s="50"/>
      <c r="R15" s="50"/>
      <c r="S15" s="49"/>
      <c r="T15" s="43"/>
      <c r="U15" s="50"/>
      <c r="V15" s="50"/>
      <c r="W15" s="49"/>
      <c r="Y15" s="129"/>
      <c r="Z15" s="129"/>
    </row>
    <row r="16" spans="1:27" x14ac:dyDescent="0.25">
      <c r="E16" s="51">
        <v>6</v>
      </c>
      <c r="F16" s="60"/>
      <c r="G16" s="48"/>
      <c r="H16" s="52"/>
      <c r="I16" s="52"/>
      <c r="J16" s="52"/>
      <c r="K16" s="43"/>
      <c r="L16" s="52"/>
      <c r="M16" s="52"/>
      <c r="N16" s="52"/>
      <c r="O16" s="52"/>
      <c r="P16" s="43"/>
      <c r="Q16" s="53"/>
      <c r="R16" s="53"/>
      <c r="S16" s="52"/>
      <c r="T16" s="43"/>
      <c r="U16" s="53"/>
      <c r="V16" s="53"/>
      <c r="W16" s="52"/>
      <c r="Y16" s="129"/>
      <c r="Z16" s="129"/>
    </row>
    <row r="17" spans="5:26" x14ac:dyDescent="0.25">
      <c r="E17" s="47">
        <v>7</v>
      </c>
      <c r="F17" s="59"/>
      <c r="G17" s="48"/>
      <c r="H17" s="49"/>
      <c r="I17" s="49"/>
      <c r="J17" s="49"/>
      <c r="K17" s="43"/>
      <c r="L17" s="49"/>
      <c r="M17" s="49"/>
      <c r="N17" s="49"/>
      <c r="O17" s="49"/>
      <c r="P17" s="43"/>
      <c r="Q17" s="50"/>
      <c r="R17" s="50"/>
      <c r="S17" s="49"/>
      <c r="T17" s="43"/>
      <c r="U17" s="50"/>
      <c r="V17" s="50"/>
      <c r="W17" s="49"/>
      <c r="Y17" s="129"/>
      <c r="Z17" s="129"/>
    </row>
    <row r="18" spans="5:26" x14ac:dyDescent="0.25">
      <c r="E18" s="51">
        <v>8</v>
      </c>
      <c r="F18" s="60"/>
      <c r="G18" s="48"/>
      <c r="H18" s="52"/>
      <c r="I18" s="52"/>
      <c r="J18" s="52"/>
      <c r="K18" s="43"/>
      <c r="L18" s="52"/>
      <c r="M18" s="52"/>
      <c r="N18" s="52"/>
      <c r="O18" s="52"/>
      <c r="P18" s="43"/>
      <c r="Q18" s="53"/>
      <c r="R18" s="53"/>
      <c r="S18" s="52"/>
      <c r="T18" s="43"/>
      <c r="U18" s="53"/>
      <c r="V18" s="53"/>
      <c r="W18" s="52"/>
      <c r="Y18" s="129"/>
      <c r="Z18" s="129"/>
    </row>
    <row r="19" spans="5:26" x14ac:dyDescent="0.25">
      <c r="E19" s="47">
        <v>9</v>
      </c>
      <c r="F19" s="59"/>
      <c r="G19" s="48"/>
      <c r="H19" s="49"/>
      <c r="I19" s="49"/>
      <c r="J19" s="49"/>
      <c r="K19" s="43"/>
      <c r="L19" s="49"/>
      <c r="M19" s="49"/>
      <c r="N19" s="49"/>
      <c r="O19" s="49"/>
      <c r="P19" s="43"/>
      <c r="Q19" s="50"/>
      <c r="R19" s="50"/>
      <c r="S19" s="49"/>
      <c r="T19" s="43"/>
      <c r="U19" s="50"/>
      <c r="V19" s="50"/>
      <c r="W19" s="49"/>
      <c r="Y19" s="129"/>
      <c r="Z19" s="129"/>
    </row>
    <row r="20" spans="5:26" x14ac:dyDescent="0.25">
      <c r="E20" s="51">
        <v>10</v>
      </c>
      <c r="F20" s="60"/>
      <c r="G20" s="48"/>
      <c r="H20" s="52"/>
      <c r="I20" s="52"/>
      <c r="J20" s="52"/>
      <c r="K20" s="43"/>
      <c r="L20" s="52"/>
      <c r="M20" s="52"/>
      <c r="N20" s="52"/>
      <c r="O20" s="52"/>
      <c r="P20" s="43"/>
      <c r="Q20" s="53"/>
      <c r="R20" s="53"/>
      <c r="S20" s="52"/>
      <c r="T20" s="43"/>
      <c r="U20" s="53"/>
      <c r="V20" s="53"/>
      <c r="W20" s="52"/>
      <c r="Y20" s="129"/>
      <c r="Z20" s="129"/>
    </row>
    <row r="21" spans="5:26" x14ac:dyDescent="0.25">
      <c r="E21" s="47">
        <v>11</v>
      </c>
      <c r="F21" s="59"/>
      <c r="G21" s="48"/>
      <c r="H21" s="49"/>
      <c r="I21" s="49"/>
      <c r="J21" s="49"/>
      <c r="K21" s="43"/>
      <c r="L21" s="49"/>
      <c r="M21" s="49"/>
      <c r="N21" s="49"/>
      <c r="O21" s="49"/>
      <c r="P21" s="43"/>
      <c r="Q21" s="50"/>
      <c r="R21" s="50"/>
      <c r="S21" s="49"/>
      <c r="T21" s="43"/>
      <c r="U21" s="50"/>
      <c r="V21" s="50"/>
      <c r="W21" s="49"/>
    </row>
    <row r="22" spans="5:26" x14ac:dyDescent="0.25">
      <c r="E22" s="51">
        <v>12</v>
      </c>
      <c r="F22" s="60"/>
      <c r="G22" s="48"/>
      <c r="H22" s="52"/>
      <c r="I22" s="52"/>
      <c r="J22" s="52"/>
      <c r="K22" s="43"/>
      <c r="L22" s="52"/>
      <c r="M22" s="52"/>
      <c r="N22" s="52"/>
      <c r="O22" s="52"/>
      <c r="P22" s="43"/>
      <c r="Q22" s="53"/>
      <c r="R22" s="53"/>
      <c r="S22" s="52"/>
      <c r="T22" s="43"/>
      <c r="U22" s="53"/>
      <c r="V22" s="53"/>
      <c r="W22" s="52"/>
    </row>
    <row r="23" spans="5:26" x14ac:dyDescent="0.25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 x14ac:dyDescent="0.25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TR732gfgKQgs2UR6fUPeSMLnI2A3gRfbeuaOFdJ44TwblgDv55lMcPv9ic7jY27YGJajkR1azXl8Op8s5pgXwQ==" saltValue="hH0JanH9NM1Q+Ve6bZglLA==" spinCount="100000" sheet="1" objects="1" scenarios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3 O17 O21 O25 H9:J11 H15:J15 H19:J19 H23:J23">
    <cfRule type="cellIs" dxfId="49" priority="13" operator="equal">
      <formula>"A"</formula>
    </cfRule>
    <cfRule type="cellIs" dxfId="48" priority="14" operator="equal">
      <formula>"U"</formula>
    </cfRule>
    <cfRule type="cellIs" dxfId="47" priority="15" operator="equal">
      <formula>"OK"</formula>
    </cfRule>
  </conditionalFormatting>
  <conditionalFormatting sqref="L10:O10 H13:I13 H17:I17 H21:I21 H25:I25">
    <cfRule type="cellIs" dxfId="46" priority="22" operator="equal">
      <formula>"A"</formula>
    </cfRule>
    <cfRule type="cellIs" dxfId="45" priority="23" operator="equal">
      <formula>"U"</formula>
    </cfRule>
    <cfRule type="cellIs" dxfId="44" priority="24" operator="equal">
      <formula>"OK"</formula>
    </cfRule>
  </conditionalFormatting>
  <conditionalFormatting sqref="L9:O9">
    <cfRule type="cellIs" dxfId="43" priority="25" operator="equal">
      <formula>"A"</formula>
    </cfRule>
    <cfRule type="cellIs" dxfId="42" priority="26" operator="equal">
      <formula>"U"</formula>
    </cfRule>
    <cfRule type="cellIs" dxfId="41" priority="27" operator="equal">
      <formula>"OK"</formula>
    </cfRule>
  </conditionalFormatting>
  <conditionalFormatting sqref="J13 J17 J21 J25">
    <cfRule type="cellIs" dxfId="40" priority="19" operator="equal">
      <formula>"A"</formula>
    </cfRule>
    <cfRule type="cellIs" dxfId="39" priority="20" operator="equal">
      <formula>"U"</formula>
    </cfRule>
    <cfRule type="cellIs" dxfId="38" priority="21" operator="equal">
      <formula>"OK"</formula>
    </cfRule>
  </conditionalFormatting>
  <conditionalFormatting sqref="L11:O11 L13:N13 L17:N17 L21:N21 L25:N25 L15:O15 L19:O19 L23:O23">
    <cfRule type="cellIs" dxfId="37" priority="16" operator="equal">
      <formula>"A"</formula>
    </cfRule>
    <cfRule type="cellIs" dxfId="36" priority="17" operator="equal">
      <formula>"U"</formula>
    </cfRule>
    <cfRule type="cellIs" dxfId="35" priority="18" operator="equal">
      <formula>"OK"</formula>
    </cfRule>
  </conditionalFormatting>
  <conditionalFormatting sqref="O27 O29 O31 O33 O35 O37 O39">
    <cfRule type="cellIs" dxfId="34" priority="1" operator="equal">
      <formula>"A"</formula>
    </cfRule>
    <cfRule type="cellIs" dxfId="33" priority="2" operator="equal">
      <formula>"U"</formula>
    </cfRule>
    <cfRule type="cellIs" dxfId="32" priority="3" operator="equal">
      <formula>"OK"</formula>
    </cfRule>
  </conditionalFormatting>
  <conditionalFormatting sqref="H27:I27 H29:I29 H31:I31 H33:I33 H35:I35 H37:I37 H39:I39">
    <cfRule type="cellIs" dxfId="31" priority="10" operator="equal">
      <formula>"A"</formula>
    </cfRule>
    <cfRule type="cellIs" dxfId="30" priority="11" operator="equal">
      <formula>"U"</formula>
    </cfRule>
    <cfRule type="cellIs" dxfId="29" priority="12" operator="equal">
      <formula>"OK"</formula>
    </cfRule>
  </conditionalFormatting>
  <conditionalFormatting sqref="J27 J29 J31 J33 J35 J37 J39">
    <cfRule type="cellIs" dxfId="28" priority="7" operator="equal">
      <formula>"A"</formula>
    </cfRule>
    <cfRule type="cellIs" dxfId="27" priority="8" operator="equal">
      <formula>"U"</formula>
    </cfRule>
    <cfRule type="cellIs" dxfId="26" priority="9" operator="equal">
      <formula>"OK"</formula>
    </cfRule>
  </conditionalFormatting>
  <conditionalFormatting sqref="L27:N27 L29:N29 L31:N31 L33:N33 L35:N35 L37:N37 L39:N39">
    <cfRule type="cellIs" dxfId="25" priority="4" operator="equal">
      <formula>"A"</formula>
    </cfRule>
    <cfRule type="cellIs" dxfId="24" priority="5" operator="equal">
      <formula>"U"</formula>
    </cfRule>
    <cfRule type="cellIs" dxfId="23" priority="6" operator="equal">
      <formula>"OK"</formula>
    </cfRule>
  </conditionalFormatting>
  <hyperlinks>
    <hyperlink ref="F13" location="'D3'!A1" display="Raciocínio Lógico" xr:uid="{00000000-0004-0000-0300-00001B000000}"/>
    <hyperlink ref="F12" location="'D2'!A1" display="Direito Constitucional" xr:uid="{00000000-0004-0000-0300-00001C000000}"/>
    <hyperlink ref="F11" location="'D1'!A1" display="Língua Portuguesa" xr:uid="{00000000-0004-0000-0300-00001D00000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73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38</v>
      </c>
      <c r="H8" s="79" t="s">
        <v>39</v>
      </c>
      <c r="I8" s="79" t="s">
        <v>40</v>
      </c>
      <c r="J8" s="80" t="s">
        <v>41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1" t="str">
        <f>Disciplinas!F11</f>
        <v>PORTUGUÊS</v>
      </c>
      <c r="E9" s="131"/>
      <c r="F9" s="131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1" t="str">
        <f>Disciplinas!F12</f>
        <v>RACIOCÍNIO LÓGICO</v>
      </c>
      <c r="E10" s="131"/>
      <c r="F10" s="131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1" t="str">
        <f>Disciplinas!F13</f>
        <v>CONHECIMENTOS ESPECÍFICOS</v>
      </c>
      <c r="E11" s="131"/>
      <c r="F11" s="131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 t="str">
        <f>Disciplinas!S13</f>
        <v/>
      </c>
      <c r="J11" s="83" t="str">
        <f>Disciplinas!W13</f>
        <v/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1">
        <f>Disciplinas!F14</f>
        <v>0</v>
      </c>
      <c r="E12" s="131"/>
      <c r="F12" s="131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>
        <f>Disciplinas!S14</f>
        <v>0</v>
      </c>
      <c r="J12" s="83">
        <f>Disciplinas!W14</f>
        <v>0</v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1">
        <f>Disciplinas!F15</f>
        <v>0</v>
      </c>
      <c r="E13" s="131"/>
      <c r="F13" s="131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>
        <f>Disciplinas!S15</f>
        <v>0</v>
      </c>
      <c r="J13" s="83">
        <f>Disciplinas!W15</f>
        <v>0</v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1">
        <f>Disciplinas!F16</f>
        <v>0</v>
      </c>
      <c r="E14" s="131"/>
      <c r="F14" s="131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>
        <f>Disciplinas!S16</f>
        <v>0</v>
      </c>
      <c r="J14" s="83">
        <f>Disciplinas!W16</f>
        <v>0</v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1">
        <f>Disciplinas!F17</f>
        <v>0</v>
      </c>
      <c r="E15" s="131"/>
      <c r="F15" s="131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>
        <f>Disciplinas!S17</f>
        <v>0</v>
      </c>
      <c r="J15" s="83">
        <f>Disciplinas!W17</f>
        <v>0</v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1">
        <f>Disciplinas!F18</f>
        <v>0</v>
      </c>
      <c r="E16" s="131"/>
      <c r="F16" s="131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>
        <f>Disciplinas!S18</f>
        <v>0</v>
      </c>
      <c r="J16" s="83">
        <f>Disciplinas!W18</f>
        <v>0</v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1">
        <f>Disciplinas!F19</f>
        <v>0</v>
      </c>
      <c r="E17" s="131"/>
      <c r="F17" s="131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>
        <f>Disciplinas!S19</f>
        <v>0</v>
      </c>
      <c r="J17" s="83">
        <f>Disciplinas!W19</f>
        <v>0</v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1">
        <f>Disciplinas!F20</f>
        <v>0</v>
      </c>
      <c r="E18" s="131"/>
      <c r="F18" s="131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>
        <f>Disciplinas!S20</f>
        <v>0</v>
      </c>
      <c r="J18" s="83">
        <f>Disciplinas!W20</f>
        <v>0</v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1">
        <f>Disciplinas!F21</f>
        <v>0</v>
      </c>
      <c r="E19" s="131"/>
      <c r="F19" s="131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>
        <f>Disciplinas!S21</f>
        <v>0</v>
      </c>
      <c r="J19" s="83">
        <f>Disciplinas!W21</f>
        <v>0</v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1">
        <f>Disciplinas!F22</f>
        <v>0</v>
      </c>
      <c r="E20" s="131"/>
      <c r="F20" s="131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>
        <f>Disciplinas!S22</f>
        <v>0</v>
      </c>
      <c r="J20" s="83">
        <f>Disciplinas!W22</f>
        <v>0</v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1">
        <f>Disciplinas!F23</f>
        <v>0</v>
      </c>
      <c r="E21" s="131"/>
      <c r="F21" s="131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2">
        <f>Disciplinas!F24</f>
        <v>0</v>
      </c>
      <c r="E22" s="132"/>
      <c r="F22" s="132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1">
        <f>Disciplinas!F25</f>
        <v>0</v>
      </c>
      <c r="E23" s="131"/>
      <c r="F23" s="131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3">
        <f>Disciplinas!F26</f>
        <v>0</v>
      </c>
      <c r="E24" s="133"/>
      <c r="F24" s="133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1">
        <f>Disciplinas!F27</f>
        <v>0</v>
      </c>
      <c r="E25" s="131"/>
      <c r="F25" s="131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1">
        <f>Disciplinas!F28</f>
        <v>0</v>
      </c>
      <c r="E26" s="131"/>
      <c r="F26" s="131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1">
        <f>Disciplinas!F29</f>
        <v>0</v>
      </c>
      <c r="E27" s="131"/>
      <c r="F27" s="131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1">
        <f>Disciplinas!F30</f>
        <v>0</v>
      </c>
      <c r="E28" s="131"/>
      <c r="F28" s="131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1">
        <f>Disciplinas!F31</f>
        <v>0</v>
      </c>
      <c r="E29" s="131"/>
      <c r="F29" s="131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1">
        <f>Disciplinas!F32</f>
        <v>0</v>
      </c>
      <c r="E30" s="131"/>
      <c r="F30" s="131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1">
        <f>Disciplinas!F33</f>
        <v>0</v>
      </c>
      <c r="E31" s="131"/>
      <c r="F31" s="131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1">
        <f>Disciplinas!F34</f>
        <v>0</v>
      </c>
      <c r="E32" s="131"/>
      <c r="F32" s="131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1">
        <f>Disciplinas!F35</f>
        <v>0</v>
      </c>
      <c r="E33" s="131"/>
      <c r="F33" s="131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1">
        <f>Disciplinas!F36</f>
        <v>0</v>
      </c>
      <c r="E34" s="131"/>
      <c r="F34" s="131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1">
        <f>Disciplinas!F37</f>
        <v>0</v>
      </c>
      <c r="E35" s="131"/>
      <c r="F35" s="131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1">
        <f>Disciplinas!F38</f>
        <v>0</v>
      </c>
      <c r="E36" s="131"/>
      <c r="F36" s="131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1">
        <f>Disciplinas!F39</f>
        <v>0</v>
      </c>
      <c r="E37" s="131"/>
      <c r="F37" s="131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2">
        <f>Disciplinas!F40</f>
        <v>0</v>
      </c>
      <c r="E38" s="132"/>
      <c r="F38" s="132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  <row r="62" spans="10:13" ht="15" hidden="1" customHeight="1" x14ac:dyDescent="0.2"/>
    <row r="63" spans="10:13" ht="15" hidden="1" customHeight="1" x14ac:dyDescent="0.2"/>
    <row r="64" spans="10:13" ht="15" hidden="1" customHeight="1" x14ac:dyDescent="0.2"/>
    <row r="65" ht="15" hidden="1" customHeight="1" x14ac:dyDescent="0.2"/>
    <row r="66" ht="15" hidden="1" customHeight="1" x14ac:dyDescent="0.2"/>
    <row r="67" ht="15" hidden="1" customHeight="1" x14ac:dyDescent="0.2"/>
    <row r="68" ht="15" hidden="1" customHeight="1" x14ac:dyDescent="0.2"/>
    <row r="69" ht="15" hidden="1" customHeight="1" x14ac:dyDescent="0.2"/>
    <row r="70" ht="15" hidden="1" customHeight="1" x14ac:dyDescent="0.2"/>
    <row r="71" ht="15" hidden="1" customHeight="1" x14ac:dyDescent="0.2"/>
    <row r="72" ht="15" hidden="1" customHeight="1" x14ac:dyDescent="0.2"/>
    <row r="73" ht="15" hidden="1" customHeight="1" x14ac:dyDescent="0.2"/>
  </sheetData>
  <sheetProtection algorithmName="SHA-512" hashValue="sVVFEzrem8mbs/7ZW26xOYcXbtR2ZhN6cY7XoyMF7BT1i/T84FV2EQFvaDh6/PLVER18Y1xeB/fZtesvU5Jg4g==" saltValue="1leesT6UK4UvNIbi1R4iTw==" spinCount="100000" objects="1" scenarios="1" insertHyperlinks="0" selectLockedCells="1"/>
  <mergeCells count="30">
    <mergeCell ref="D10:F10"/>
    <mergeCell ref="D11:F11"/>
    <mergeCell ref="D12:F12"/>
    <mergeCell ref="D13:F13"/>
    <mergeCell ref="D9:F9"/>
    <mergeCell ref="D14:F14"/>
    <mergeCell ref="D15:F15"/>
    <mergeCell ref="D16:F16"/>
    <mergeCell ref="D17:F17"/>
    <mergeCell ref="D18:F18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D38:F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53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33.75" x14ac:dyDescent="0.25">
      <c r="A14" s="25"/>
      <c r="B14" s="25"/>
      <c r="C14" s="25"/>
      <c r="D14" s="25"/>
      <c r="E14" s="26">
        <v>1</v>
      </c>
      <c r="F14" s="23" t="s">
        <v>55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x14ac:dyDescent="0.25">
      <c r="A15" s="25"/>
      <c r="B15" s="25"/>
      <c r="C15" s="25"/>
      <c r="D15" s="25"/>
      <c r="E15" s="30">
        <v>2</v>
      </c>
      <c r="F15" s="24" t="s">
        <v>56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22.5" x14ac:dyDescent="0.25">
      <c r="A16" s="25"/>
      <c r="B16" s="25"/>
      <c r="C16" s="25"/>
      <c r="D16" s="25"/>
      <c r="E16" s="26">
        <v>3</v>
      </c>
      <c r="F16" s="23" t="s">
        <v>57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 t="s">
        <v>58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22.5" x14ac:dyDescent="0.25">
      <c r="A18" s="25"/>
      <c r="B18" s="25"/>
      <c r="C18" s="25"/>
      <c r="D18" s="25"/>
      <c r="E18" s="26">
        <v>5</v>
      </c>
      <c r="F18" s="23" t="s">
        <v>59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22.5" x14ac:dyDescent="0.25">
      <c r="A19" s="25"/>
      <c r="B19" s="25"/>
      <c r="C19" s="25"/>
      <c r="D19" s="25"/>
      <c r="E19" s="30">
        <v>6</v>
      </c>
      <c r="F19" s="24" t="s">
        <v>60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 t="s">
        <v>61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 t="s">
        <v>62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 t="s">
        <v>63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 t="s">
        <v>64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ht="33.75" x14ac:dyDescent="0.25">
      <c r="A24" s="25"/>
      <c r="B24" s="25"/>
      <c r="C24" s="25"/>
      <c r="D24" s="25"/>
      <c r="E24" s="26">
        <v>11</v>
      </c>
      <c r="F24" s="23" t="s">
        <v>65</v>
      </c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FJAUsRF/5BHQcTZtOp28HsbfE1pez8eQAixfGICD6Hda5NtKmL020Pdl0nQA/QqnsUILgY+03EDwkN3j4uD9YA==" saltValue="sTTVEawKvX5MuicAw+tfIg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22" priority="8" operator="equal">
      <formula>$Z$15</formula>
    </cfRule>
    <cfRule type="cellIs" dxfId="21" priority="9" operator="equal">
      <formula>$Z$14</formula>
    </cfRule>
  </conditionalFormatting>
  <conditionalFormatting sqref="H52:J73 L52:O73">
    <cfRule type="cellIs" dxfId="20" priority="6" operator="equal">
      <formula>$Z$15</formula>
    </cfRule>
    <cfRule type="cellIs" dxfId="19" priority="7" operator="equal">
      <formula>$Z$14</formula>
    </cfRule>
  </conditionalFormatting>
  <conditionalFormatting sqref="J14:J23">
    <cfRule type="cellIs" dxfId="18" priority="4" operator="equal">
      <formula>$Z$15</formula>
    </cfRule>
    <cfRule type="cellIs" dxfId="17" priority="5" operator="equal">
      <formula>$Z$14</formula>
    </cfRule>
  </conditionalFormatting>
  <conditionalFormatting sqref="I13">
    <cfRule type="cellIs" dxfId="16" priority="1" operator="equal">
      <formula>"A"</formula>
    </cfRule>
    <cfRule type="cellIs" dxfId="15" priority="2" operator="equal">
      <formula>"U"</formula>
    </cfRule>
    <cfRule type="cellIs" dxfId="14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66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45" x14ac:dyDescent="0.25">
      <c r="A14" s="25"/>
      <c r="B14" s="25"/>
      <c r="C14" s="25"/>
      <c r="D14" s="25"/>
      <c r="E14" s="26">
        <v>1</v>
      </c>
      <c r="F14" s="23" t="s">
        <v>67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68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 t="s">
        <v>69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 t="s">
        <v>70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33.75" x14ac:dyDescent="0.25">
      <c r="A18" s="25"/>
      <c r="B18" s="25"/>
      <c r="C18" s="25"/>
      <c r="D18" s="25"/>
      <c r="E18" s="26">
        <v>5</v>
      </c>
      <c r="F18" s="23" t="s">
        <v>71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1nnyRNt5ZYTukURRX+xVH/3Tcl2YGTRMyHTYiJHX6Gm1zQ6IsRbVnHijRHQR3QF82U6SZUp0F6+utPuLl7KI+g==" saltValue="ud+JaYMVDNAGwAChICDb5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13" priority="9" operator="equal">
      <formula>$Z$15</formula>
    </cfRule>
    <cfRule type="cellIs" dxfId="12" priority="10" operator="equal">
      <formula>$Z$14</formula>
    </cfRule>
  </conditionalFormatting>
  <conditionalFormatting sqref="H52:J73 L52:O73">
    <cfRule type="cellIs" dxfId="11" priority="7" operator="equal">
      <formula>$Z$15</formula>
    </cfRule>
    <cfRule type="cellIs" dxfId="10" priority="8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54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33.75" x14ac:dyDescent="0.25">
      <c r="A14" s="25"/>
      <c r="B14" s="25"/>
      <c r="C14" s="25"/>
      <c r="D14" s="25"/>
      <c r="E14" s="26">
        <v>1</v>
      </c>
      <c r="F14" s="23" t="s">
        <v>74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33.75" x14ac:dyDescent="0.25">
      <c r="A15" s="25"/>
      <c r="B15" s="25"/>
      <c r="C15" s="25"/>
      <c r="D15" s="25"/>
      <c r="E15" s="30">
        <v>2</v>
      </c>
      <c r="F15" s="24" t="s">
        <v>75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33.75" x14ac:dyDescent="0.25">
      <c r="A16" s="25"/>
      <c r="B16" s="25"/>
      <c r="C16" s="25"/>
      <c r="D16" s="25"/>
      <c r="E16" s="26">
        <v>3</v>
      </c>
      <c r="F16" s="23" t="s">
        <v>76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67.5" x14ac:dyDescent="0.25">
      <c r="A17" s="25"/>
      <c r="B17" s="25"/>
      <c r="C17" s="25"/>
      <c r="D17" s="25"/>
      <c r="E17" s="30">
        <v>4</v>
      </c>
      <c r="F17" s="24" t="s">
        <v>77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22.5" x14ac:dyDescent="0.25">
      <c r="A18" s="25"/>
      <c r="B18" s="25"/>
      <c r="C18" s="25"/>
      <c r="D18" s="25"/>
      <c r="E18" s="26">
        <v>5</v>
      </c>
      <c r="F18" s="23" t="s">
        <v>78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22.5" x14ac:dyDescent="0.25">
      <c r="A19" s="25"/>
      <c r="B19" s="25"/>
      <c r="C19" s="25"/>
      <c r="D19" s="25"/>
      <c r="E19" s="30">
        <v>6</v>
      </c>
      <c r="F19" s="24" t="s">
        <v>79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22.5" x14ac:dyDescent="0.25">
      <c r="A20" s="25"/>
      <c r="B20" s="25"/>
      <c r="C20" s="25"/>
      <c r="D20" s="25"/>
      <c r="E20" s="26">
        <v>7</v>
      </c>
      <c r="F20" s="23" t="s">
        <v>80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 t="s">
        <v>81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ht="78.75" x14ac:dyDescent="0.25">
      <c r="A22" s="25"/>
      <c r="B22" s="25"/>
      <c r="C22" s="25"/>
      <c r="D22" s="25"/>
      <c r="E22" s="26">
        <v>9</v>
      </c>
      <c r="F22" s="23" t="s">
        <v>82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 t="s">
        <v>83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9ew40JOtXls5+65gKmpVZwBJJwQ7hkumZrj28Bu1CzGi37s9sVov+94jeG8/r4igqpB6KbAzLeoebvsCGcf3gw==" saltValue="8RsEyJ4/HjPz8r/QK2XSZ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12" operator="equal">
      <formula>$Z$15</formula>
    </cfRule>
    <cfRule type="cellIs" dxfId="5" priority="13" operator="equal">
      <formula>$Z$14</formula>
    </cfRule>
  </conditionalFormatting>
  <conditionalFormatting sqref="H52:J73 L52:O73">
    <cfRule type="cellIs" dxfId="4" priority="10" operator="equal">
      <formula>$Z$15</formula>
    </cfRule>
    <cfRule type="cellIs" dxfId="3" priority="11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list" allowBlank="1" showInputMessage="1" showErrorMessage="1" sqref="H14:J73" xr:uid="{00000000-0002-0000-0700-000000000000}">
      <formula1>$Z$14:$Z$15</formula1>
    </dataValidation>
    <dataValidation type="list" allowBlank="1" showInputMessage="1" showErrorMessage="1" sqref="L14:O73" xr:uid="{00000000-0002-0000-0700-000001000000}">
      <formula1>$Z$14</formula1>
    </dataValidation>
    <dataValidation type="whole" allowBlank="1" showInputMessage="1" showErrorMessage="1" sqref="Q14:R73 U14:V73" xr:uid="{00000000-0002-0000-07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Capa</vt:lpstr>
      <vt:lpstr>Concurso</vt:lpstr>
      <vt:lpstr>Disciplinas</vt:lpstr>
      <vt:lpstr>Estatísticas</vt:lpstr>
      <vt:lpstr>D1</vt:lpstr>
      <vt:lpstr>D2</vt:lpstr>
      <vt:lpstr>D3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</cp:lastModifiedBy>
  <dcterms:created xsi:type="dcterms:W3CDTF">2018-02-16T16:23:18Z</dcterms:created>
  <dcterms:modified xsi:type="dcterms:W3CDTF">2019-09-02T19:56:42Z</dcterms:modified>
</cp:coreProperties>
</file>