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26DCEF81-05E7-4A76-8BAD-B657FD87E0AC}" xr6:coauthVersionLast="43" xr6:coauthVersionMax="43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4" i="11" l="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W74" i="11" l="1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G33" i="7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8" i="7" l="1"/>
  <c r="J34" i="7"/>
  <c r="J33" i="7"/>
  <c r="J28" i="7"/>
  <c r="J22" i="7"/>
  <c r="I28" i="7"/>
  <c r="J24" i="7"/>
  <c r="J20" i="7"/>
  <c r="J16" i="7"/>
  <c r="J13" i="7"/>
  <c r="I15" i="7"/>
  <c r="I17" i="7"/>
  <c r="J27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I12" i="7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J12" i="7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<sst xmlns="http://schemas.openxmlformats.org/spreadsheetml/2006/main" count="159" uniqueCount="80">
  <si>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</si>
  <si>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</si>
  <si>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</si>
  <si>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</si>
  <si>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</si>
  <si>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</si>
  <si>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</si>
  <si>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</si>
  <si>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</si>
  <si>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</si>
  <si>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</si>
  <si>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</si>
  <si>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</si>
  <si>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</si>
  <si>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</si>
  <si>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</si>
  <si>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</si>
  <si>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</si>
  <si>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</si>
  <si>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</si>
  <si>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</si>
  <si>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</si>
  <si>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</si>
  <si>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</si>
  <si>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</si>
  <si>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</si>
  <si>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</si>
  <si>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</si>
  <si>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</si>
  <si>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</si>
  <si>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</si>
  <si>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</si>
  <si>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</si>
  <si>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</si>
  <si>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</si>
  <si>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</si>
  <si>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</si>
  <si>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</si>
  <si>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</si>
  <si>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</si>
  <si>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</si>
  <si>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</si>
  <si>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</si>
  <si>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</si>
  <si>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</si>
  <si>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</si>
  <si>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</si>
  <si>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ALEPI</t>
  </si>
  <si>
    <t>https://www.youtube.com/watch?v=UePCZJINAks</t>
  </si>
  <si>
    <t>UFPI</t>
  </si>
  <si>
    <t>CONSULTOR LEGISLATIVO</t>
  </si>
  <si>
    <t>CURSO SUPERIOR</t>
  </si>
  <si>
    <t>Português 10 Raciocínio lógico 10 Conhecimentos Específicos do cargo 30</t>
  </si>
  <si>
    <t>PORTUGUÊS</t>
  </si>
  <si>
    <t>CONHECIMENTOS ESPECÍFICOS</t>
  </si>
  <si>
    <t>Lingua, linguagem e comunicação. Variação linguística. Ortografia oficial. Acentuação gráfica.</t>
  </si>
  <si>
    <t>Flexão nominal e verbal</t>
  </si>
  <si>
    <t>Pronomes: emprego, formas de tratamento e colocação</t>
  </si>
  <si>
    <t>Processos de formação de palavras</t>
  </si>
  <si>
    <t>Emprego de tempos e modos verbais. Vozes do verbo</t>
  </si>
  <si>
    <t>Concordância nominal e verbal. Regência nominal e verbal</t>
  </si>
  <si>
    <t>Ocorrência da crase.</t>
  </si>
  <si>
    <t>Pontuação</t>
  </si>
  <si>
    <t>Homonímia e paronímia. Polissemia</t>
  </si>
  <si>
    <t>Gêneros e tipos textuais.</t>
  </si>
  <si>
    <t>Coerência e coesão textual. Figuras de linguagem. Compreensão e Interpretação de texto.</t>
  </si>
  <si>
    <t>RACIOCÍNIO LÓGICO</t>
  </si>
  <si>
    <t xml:space="preserve">Problemas de raciocínio lógico envolvendo estruturas lógicas, lógica de argumentação, diagramas lógicos, tautologias, proposições. </t>
  </si>
  <si>
    <t>Teoria dos Conjuntos. Análise Combinatória. Princípios de Contagem.</t>
  </si>
  <si>
    <t xml:space="preserve">Noções de Estatística e Probabilidade. </t>
  </si>
  <si>
    <t>Razão e proporção</t>
  </si>
  <si>
    <t>Noções de Matemática Financeira: Porcentagem, Juros Simples e Compostos. Regra de Três Simples e Composta.</t>
  </si>
  <si>
    <t xml:space="preserve"> Concluído                                </t>
  </si>
  <si>
    <t>https://dhg1h5j42swfq.cloudfront.net/2019/09/02153738/Edital-ALEPI.pdf</t>
  </si>
  <si>
    <t>COMUNICAÇÃO SOCIAL</t>
  </si>
  <si>
    <t xml:space="preserve">História da imprensa, do rádio e da televisão no Brasil. </t>
  </si>
  <si>
    <t>Legislação em comunicação social: Código de Ética do Jornalista e Legislação profissional do jornalista</t>
  </si>
  <si>
    <t xml:space="preserve">Teorias da comunicação. Comunicação e novas mídias. Comunicação pública, estatal e privada. Responsabilidade social da mídia Teorias do jornalismo. </t>
  </si>
  <si>
    <t>Gêneros redacionais em assessoria de imprensa. Relacionamento das fontes com os veículos de comunicação.</t>
  </si>
  <si>
    <t>Papel do assessor de imprensa no gerenciamento de crise. Encadeamento midiático, jornalismo colaborativo e interação com o público por meio das redes sociais. Acontecimento factual, suscitado e programado. Censura e livre imprensa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</si>
</sst>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8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3" fillId="2" borderId="1" xfId="4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0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UePCZJINAks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</xdr:colOff>
      <xdr:row>6</xdr:row>
      <xdr:rowOff>171450</xdr:rowOff>
    </xdr:from>
    <xdr:to>
      <xdr:col>19</xdr:col>
      <xdr:colOff>47625</xdr:colOff>
      <xdr:row>38</xdr:row>
      <xdr:rowOff>38100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D39184A-0B5B-4F99-A3E0-165C8ACE8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1314450"/>
          <a:ext cx="10429875" cy="5962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6</xdr:row>
      <xdr:rowOff>161925</xdr:rowOff>
    </xdr:from>
    <xdr:to>
      <xdr:col>4</xdr:col>
      <xdr:colOff>28575</xdr:colOff>
      <xdr:row>33</xdr:row>
      <xdr:rowOff>28575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2DE791-CC90-48E2-B5E0-5582B9670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304925"/>
          <a:ext cx="1866900" cy="5010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142875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26</xdr:row>
      <xdr:rowOff>142875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26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hg1h5j42swfq.cloudfront.net/2019/09/02153738/Edital-ALEPI.pdf" TargetMode="External"/><Relationship Id="rId1" Type="http://schemas.openxmlformats.org/officeDocument/2006/relationships/hyperlink" Target="https://blog-static.infra.grancursosonline.com.br/wp-content/uploads/2019/09/02134720/concurso-alepi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VwrCnBPUPFyBiPIxQBY02nMIHdD3yabSvNVqXOxG7QXiWOHbjgEnBHeJCgBCdqZE8pMINWnMEPUzJmXumTceeg==" saltValue="tHj1Zbap/9vBDWEF3UJ7v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topLeftCell="A6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22" t="s">
        <v>30</v>
      </c>
      <c r="C8" s="122"/>
      <c r="D8" s="122"/>
      <c r="G8" s="35" t="s">
        <v>32</v>
      </c>
      <c r="H8" s="105" t="s">
        <v>47</v>
      </c>
      <c r="I8" s="105"/>
      <c r="J8" s="105"/>
      <c r="K8" s="105"/>
      <c r="L8" s="105"/>
      <c r="M8" s="105"/>
      <c r="N8" s="105"/>
      <c r="O8" s="105"/>
      <c r="P8" s="105"/>
      <c r="S8" s="102" t="s">
        <v>12</v>
      </c>
      <c r="T8" s="102"/>
      <c r="U8" s="102"/>
    </row>
    <row r="9" spans="1:23" ht="15" customHeight="1" x14ac:dyDescent="0.25">
      <c r="B9" s="122"/>
      <c r="C9" s="122"/>
      <c r="D9" s="122"/>
      <c r="G9" s="35" t="s">
        <v>24</v>
      </c>
      <c r="H9" s="106">
        <v>43505</v>
      </c>
      <c r="I9" s="105"/>
      <c r="J9" s="105"/>
      <c r="K9" s="105"/>
      <c r="L9" s="105"/>
      <c r="M9" s="105"/>
      <c r="N9" s="105"/>
      <c r="O9" s="105"/>
      <c r="P9" s="105"/>
      <c r="S9" s="101"/>
      <c r="T9" s="101"/>
      <c r="U9" s="101"/>
    </row>
    <row r="10" spans="1:23" ht="15" customHeight="1" x14ac:dyDescent="0.25">
      <c r="B10" s="122"/>
      <c r="C10" s="122"/>
      <c r="D10" s="122"/>
      <c r="G10" s="35" t="s">
        <v>3</v>
      </c>
      <c r="H10" s="105" t="s">
        <v>49</v>
      </c>
      <c r="I10" s="105"/>
      <c r="J10" s="105"/>
      <c r="K10" s="105"/>
      <c r="L10" s="105"/>
      <c r="M10" s="105"/>
      <c r="N10" s="105"/>
      <c r="O10" s="105"/>
      <c r="P10" s="105"/>
      <c r="S10" s="101"/>
      <c r="T10" s="101"/>
      <c r="U10" s="101"/>
    </row>
    <row r="11" spans="1:23" ht="15" customHeight="1" x14ac:dyDescent="0.25">
      <c r="B11" s="122"/>
      <c r="C11" s="122"/>
      <c r="D11" s="122"/>
      <c r="G11" s="35" t="s">
        <v>44</v>
      </c>
      <c r="H11" s="107" t="s">
        <v>73</v>
      </c>
      <c r="I11" s="108"/>
      <c r="J11" s="108"/>
      <c r="K11" s="108"/>
      <c r="L11" s="108"/>
      <c r="M11" s="108"/>
      <c r="N11" s="108"/>
      <c r="O11" s="108"/>
      <c r="P11" s="108"/>
      <c r="S11" s="101"/>
      <c r="T11" s="101"/>
      <c r="U11" s="101"/>
    </row>
    <row r="12" spans="1:23" ht="15" customHeight="1" x14ac:dyDescent="0.25">
      <c r="B12" s="122"/>
      <c r="C12" s="122"/>
      <c r="D12" s="122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1"/>
      <c r="T12" s="101"/>
      <c r="U12" s="101"/>
    </row>
    <row r="13" spans="1:23" ht="15" customHeight="1" x14ac:dyDescent="0.25">
      <c r="B13" s="122"/>
      <c r="C13" s="122"/>
      <c r="D13" s="122"/>
      <c r="G13" s="35" t="s">
        <v>5</v>
      </c>
      <c r="H13" s="105" t="s">
        <v>50</v>
      </c>
      <c r="I13" s="105"/>
      <c r="J13" s="105"/>
      <c r="K13" s="105"/>
      <c r="L13" s="105"/>
      <c r="M13" s="105"/>
      <c r="N13" s="105"/>
      <c r="O13" s="105"/>
      <c r="P13" s="105"/>
      <c r="S13" s="101"/>
      <c r="T13" s="101"/>
      <c r="U13" s="101"/>
    </row>
    <row r="14" spans="1:23" ht="15" customHeight="1" x14ac:dyDescent="0.25">
      <c r="B14" s="122"/>
      <c r="C14" s="122"/>
      <c r="D14" s="122"/>
      <c r="G14" s="35" t="s">
        <v>6</v>
      </c>
      <c r="H14" s="105" t="s">
        <v>74</v>
      </c>
      <c r="I14" s="105"/>
      <c r="J14" s="105"/>
      <c r="K14" s="105"/>
      <c r="L14" s="105"/>
      <c r="M14" s="105"/>
      <c r="N14" s="105"/>
      <c r="O14" s="105"/>
      <c r="P14" s="105"/>
      <c r="S14" s="101"/>
      <c r="T14" s="101"/>
      <c r="U14" s="101"/>
    </row>
    <row r="15" spans="1:23" ht="15" customHeight="1" x14ac:dyDescent="0.25">
      <c r="B15" s="122"/>
      <c r="C15" s="122"/>
      <c r="D15" s="122"/>
      <c r="G15" s="35" t="s">
        <v>7</v>
      </c>
      <c r="H15" s="105"/>
      <c r="I15" s="105"/>
      <c r="J15" s="105"/>
      <c r="K15" s="105"/>
      <c r="L15" s="105"/>
      <c r="M15" s="105"/>
      <c r="N15" s="105"/>
      <c r="O15" s="105"/>
      <c r="P15" s="105"/>
      <c r="S15" s="101"/>
      <c r="T15" s="101"/>
      <c r="U15" s="101"/>
    </row>
    <row r="16" spans="1:23" ht="15" customHeight="1" x14ac:dyDescent="0.25">
      <c r="B16" s="122"/>
      <c r="C16" s="122"/>
      <c r="D16" s="122"/>
      <c r="G16" s="35" t="s">
        <v>8</v>
      </c>
      <c r="H16" s="105" t="s">
        <v>51</v>
      </c>
      <c r="I16" s="105"/>
      <c r="J16" s="105"/>
      <c r="K16" s="105"/>
      <c r="L16" s="105"/>
      <c r="M16" s="105"/>
      <c r="N16" s="105"/>
      <c r="O16" s="105"/>
      <c r="P16" s="105"/>
      <c r="S16" s="101"/>
      <c r="T16" s="101"/>
      <c r="U16" s="101"/>
    </row>
    <row r="17" spans="2:23" ht="15" customHeight="1" x14ac:dyDescent="0.25">
      <c r="B17" s="122"/>
      <c r="C17" s="122"/>
      <c r="D17" s="122"/>
      <c r="G17" s="35" t="s">
        <v>9</v>
      </c>
      <c r="H17" s="121">
        <v>4068.39</v>
      </c>
      <c r="I17" s="105"/>
      <c r="J17" s="105"/>
      <c r="K17" s="105"/>
      <c r="L17" s="105"/>
      <c r="M17" s="105"/>
      <c r="N17" s="105"/>
      <c r="O17" s="105"/>
      <c r="P17" s="105"/>
      <c r="S17" s="101"/>
      <c r="T17" s="101"/>
      <c r="U17" s="101"/>
    </row>
    <row r="18" spans="2:23" ht="15" customHeight="1" x14ac:dyDescent="0.25">
      <c r="B18" s="122"/>
      <c r="C18" s="122"/>
      <c r="D18" s="122"/>
      <c r="G18" s="35" t="s">
        <v>10</v>
      </c>
      <c r="H18" s="105">
        <v>4</v>
      </c>
      <c r="I18" s="105"/>
      <c r="J18" s="105"/>
      <c r="K18" s="105"/>
      <c r="L18" s="105"/>
      <c r="M18" s="105"/>
      <c r="N18" s="105"/>
      <c r="O18" s="105"/>
      <c r="P18" s="105"/>
      <c r="S18" s="101"/>
      <c r="T18" s="101"/>
      <c r="U18" s="101"/>
    </row>
    <row r="19" spans="2:23" ht="15" customHeight="1" x14ac:dyDescent="0.25">
      <c r="B19" s="122"/>
      <c r="C19" s="122"/>
      <c r="D19" s="122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22"/>
      <c r="C20" s="122"/>
      <c r="D20" s="122"/>
      <c r="G20" s="35" t="s">
        <v>33</v>
      </c>
      <c r="H20" s="106">
        <v>43775</v>
      </c>
      <c r="I20" s="105"/>
      <c r="J20" s="105"/>
      <c r="K20" s="105"/>
      <c r="L20" s="105"/>
      <c r="M20" s="105"/>
      <c r="N20" s="105"/>
      <c r="O20" s="105"/>
      <c r="P20" s="105"/>
    </row>
    <row r="21" spans="2:23" ht="15" customHeight="1" x14ac:dyDescent="0.25">
      <c r="B21" s="122"/>
      <c r="C21" s="122"/>
      <c r="D21" s="122"/>
      <c r="G21" s="35" t="s">
        <v>34</v>
      </c>
      <c r="H21" s="118">
        <v>120</v>
      </c>
      <c r="I21" s="119"/>
      <c r="J21" s="119"/>
      <c r="K21" s="119"/>
      <c r="L21" s="119"/>
      <c r="M21" s="119"/>
      <c r="N21" s="119"/>
      <c r="O21" s="119"/>
      <c r="P21" s="119"/>
      <c r="T21" s="22"/>
    </row>
    <row r="22" spans="2:23" ht="15" customHeight="1" x14ac:dyDescent="0.25">
      <c r="B22" s="122"/>
      <c r="C22" s="122"/>
      <c r="D22" s="122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22"/>
      <c r="C23" s="122"/>
      <c r="D23" s="122"/>
      <c r="G23" s="35" t="s">
        <v>35</v>
      </c>
      <c r="H23" s="106">
        <v>43477</v>
      </c>
      <c r="I23" s="105"/>
      <c r="J23" s="105"/>
      <c r="K23" s="105"/>
      <c r="L23" s="105"/>
      <c r="M23" s="105"/>
      <c r="N23" s="105"/>
      <c r="O23" s="105"/>
      <c r="P23" s="105"/>
    </row>
    <row r="24" spans="2:23" ht="15" customHeight="1" x14ac:dyDescent="0.25">
      <c r="B24" s="122"/>
      <c r="C24" s="122"/>
      <c r="D24" s="122"/>
      <c r="G24" s="35" t="s">
        <v>4</v>
      </c>
      <c r="H24" s="120"/>
      <c r="I24" s="120"/>
      <c r="J24" s="120"/>
      <c r="K24" s="120"/>
      <c r="L24" s="120"/>
      <c r="M24" s="120"/>
      <c r="N24" s="120"/>
      <c r="O24" s="120"/>
      <c r="P24" s="120"/>
    </row>
    <row r="25" spans="2:23" ht="15" customHeight="1" x14ac:dyDescent="0.25">
      <c r="B25" s="122"/>
      <c r="C25" s="122"/>
      <c r="D25" s="122"/>
      <c r="G25" s="104" t="s">
        <v>11</v>
      </c>
      <c r="H25" s="103" t="s">
        <v>52</v>
      </c>
      <c r="I25" s="103"/>
      <c r="J25" s="103"/>
      <c r="K25" s="103"/>
      <c r="L25" s="103"/>
      <c r="M25" s="103"/>
      <c r="N25" s="103"/>
      <c r="O25" s="103"/>
      <c r="P25" s="103"/>
      <c r="R25" s="67" t="s">
        <v>31</v>
      </c>
    </row>
    <row r="26" spans="2:23" ht="15" customHeight="1" x14ac:dyDescent="0.25">
      <c r="B26" s="122"/>
      <c r="C26" s="122"/>
      <c r="D26" s="122"/>
      <c r="G26" s="104"/>
      <c r="H26" s="103"/>
      <c r="I26" s="103"/>
      <c r="J26" s="103"/>
      <c r="K26" s="103"/>
      <c r="L26" s="103"/>
      <c r="M26" s="103"/>
      <c r="N26" s="103"/>
      <c r="O26" s="103"/>
      <c r="P26" s="103"/>
      <c r="R26" s="109" t="s">
        <v>48</v>
      </c>
      <c r="S26" s="110"/>
      <c r="T26" s="110"/>
      <c r="U26" s="111"/>
      <c r="W26" s="21"/>
    </row>
    <row r="27" spans="2:23" ht="15" customHeight="1" x14ac:dyDescent="0.25">
      <c r="B27" s="122"/>
      <c r="C27" s="122"/>
      <c r="D27" s="122"/>
      <c r="G27" s="104"/>
      <c r="H27" s="103"/>
      <c r="I27" s="103"/>
      <c r="J27" s="103"/>
      <c r="K27" s="103"/>
      <c r="L27" s="103"/>
      <c r="M27" s="103"/>
      <c r="N27" s="103"/>
      <c r="O27" s="103"/>
      <c r="P27" s="103"/>
      <c r="R27" s="112"/>
      <c r="S27" s="113"/>
      <c r="T27" s="113"/>
      <c r="U27" s="114"/>
      <c r="W27" s="21"/>
    </row>
    <row r="28" spans="2:23" ht="15" customHeight="1" x14ac:dyDescent="0.25">
      <c r="B28" s="122"/>
      <c r="C28" s="122"/>
      <c r="D28" s="122"/>
      <c r="G28" s="104"/>
      <c r="H28" s="103"/>
      <c r="I28" s="103"/>
      <c r="J28" s="103"/>
      <c r="K28" s="103"/>
      <c r="L28" s="103"/>
      <c r="M28" s="103"/>
      <c r="N28" s="103"/>
      <c r="O28" s="103"/>
      <c r="P28" s="103"/>
      <c r="R28" s="112"/>
      <c r="S28" s="113"/>
      <c r="T28" s="113"/>
      <c r="U28" s="114"/>
      <c r="W28" s="21"/>
    </row>
    <row r="29" spans="2:23" ht="15" customHeight="1" x14ac:dyDescent="0.25">
      <c r="B29" s="122"/>
      <c r="C29" s="122"/>
      <c r="D29" s="122"/>
      <c r="G29" s="104"/>
      <c r="H29" s="103"/>
      <c r="I29" s="103"/>
      <c r="J29" s="103"/>
      <c r="K29" s="103"/>
      <c r="L29" s="103"/>
      <c r="M29" s="103"/>
      <c r="N29" s="103"/>
      <c r="O29" s="103"/>
      <c r="P29" s="103"/>
      <c r="R29" s="112"/>
      <c r="S29" s="113"/>
      <c r="T29" s="113"/>
      <c r="U29" s="114"/>
      <c r="W29" s="21"/>
    </row>
    <row r="30" spans="2:23" ht="15" customHeight="1" x14ac:dyDescent="0.25">
      <c r="B30" s="122"/>
      <c r="C30" s="122"/>
      <c r="D30" s="122"/>
      <c r="G30" s="104"/>
      <c r="H30" s="103"/>
      <c r="I30" s="103"/>
      <c r="J30" s="103"/>
      <c r="K30" s="103"/>
      <c r="L30" s="103"/>
      <c r="M30" s="103"/>
      <c r="N30" s="103"/>
      <c r="O30" s="103"/>
      <c r="P30" s="103"/>
      <c r="R30" s="112"/>
      <c r="S30" s="113"/>
      <c r="T30" s="113"/>
      <c r="U30" s="114"/>
      <c r="W30" s="21"/>
    </row>
    <row r="31" spans="2:23" ht="15" customHeight="1" x14ac:dyDescent="0.25">
      <c r="B31" s="122"/>
      <c r="C31" s="122"/>
      <c r="D31" s="122"/>
      <c r="G31" s="104"/>
      <c r="H31" s="103"/>
      <c r="I31" s="103"/>
      <c r="J31" s="103"/>
      <c r="K31" s="103"/>
      <c r="L31" s="103"/>
      <c r="M31" s="103"/>
      <c r="N31" s="103"/>
      <c r="O31" s="103"/>
      <c r="P31" s="103"/>
      <c r="R31" s="112"/>
      <c r="S31" s="113"/>
      <c r="T31" s="113"/>
      <c r="U31" s="114"/>
      <c r="W31" s="21"/>
    </row>
    <row r="32" spans="2:23" ht="15" customHeight="1" x14ac:dyDescent="0.25">
      <c r="B32" s="122"/>
      <c r="C32" s="122"/>
      <c r="D32" s="122"/>
      <c r="G32" s="104"/>
      <c r="H32" s="103"/>
      <c r="I32" s="103"/>
      <c r="J32" s="103"/>
      <c r="K32" s="103"/>
      <c r="L32" s="103"/>
      <c r="M32" s="103"/>
      <c r="N32" s="103"/>
      <c r="O32" s="103"/>
      <c r="P32" s="103"/>
      <c r="R32" s="112"/>
      <c r="S32" s="113"/>
      <c r="T32" s="113"/>
      <c r="U32" s="114"/>
      <c r="W32" s="21"/>
    </row>
    <row r="33" spans="2:23" ht="15" customHeight="1" x14ac:dyDescent="0.25">
      <c r="B33" s="122"/>
      <c r="C33" s="122"/>
      <c r="D33" s="122"/>
      <c r="G33" s="104"/>
      <c r="H33" s="103"/>
      <c r="I33" s="103"/>
      <c r="J33" s="103"/>
      <c r="K33" s="103"/>
      <c r="L33" s="103"/>
      <c r="M33" s="103"/>
      <c r="N33" s="103"/>
      <c r="O33" s="103"/>
      <c r="P33" s="103"/>
      <c r="R33" s="115"/>
      <c r="S33" s="116"/>
      <c r="T33" s="116"/>
      <c r="U33" s="117"/>
      <c r="W33" s="21"/>
    </row>
    <row r="34" spans="2:23" ht="15" customHeight="1" x14ac:dyDescent="0.25"/>
    <row r="35" spans="2:23" ht="15" hidden="1" customHeight="1" x14ac:dyDescent="0.25"/>
  </sheetData>
  <sheetProtection algorithmName="SHA-512" hashValue="Dvs92i/ElM5pZHunRzZsu/mPI/XFmARLJcc4NQZn0kiapKKLq/G5qcbRmBr0lBOkrZH7xMXA4bVchyPuq991vA==" saltValue="NAvqF/NYt9hIjYYYHbU0+w==" spinCount="100000" sheet="1" objects="1" scenarios="1" insertHyperlinks="0" selectLockedCells="1"/>
  <mergeCells count="20"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</mergeCells>
  <hyperlinks>
    <hyperlink ref="H11:P11" r:id="rId1" display="https://blog-static.infra.grancursosonline.com.br/wp-content/uploads/2019/09/02134720/concurso-alepi.pdf" xr:uid="{99F47D80-2E1B-45FC-96A3-3E3CC0363367}"/>
    <hyperlink ref="H11" r:id="rId2" xr:uid="{EFC9E33D-CFE7-49A6-83B2-33C3A798AED5}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Q12" sqref="Q12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3" t="s">
        <v>1</v>
      </c>
      <c r="F8" s="124"/>
      <c r="G8" s="8"/>
      <c r="H8" s="131" t="s">
        <v>25</v>
      </c>
      <c r="I8" s="131"/>
      <c r="J8" s="131"/>
      <c r="K8" s="43"/>
      <c r="L8" s="131" t="s">
        <v>26</v>
      </c>
      <c r="M8" s="131"/>
      <c r="N8" s="131"/>
      <c r="O8" s="131"/>
      <c r="P8" s="43"/>
      <c r="Q8" s="131" t="s">
        <v>46</v>
      </c>
      <c r="R8" s="131"/>
      <c r="S8" s="131"/>
      <c r="T8" s="43"/>
      <c r="U8" s="131" t="s">
        <v>36</v>
      </c>
      <c r="V8" s="131"/>
      <c r="W8" s="131"/>
      <c r="Y8" s="129" t="s">
        <v>12</v>
      </c>
      <c r="Z8" s="129"/>
    </row>
    <row r="9" spans="1:27" ht="15" customHeight="1" x14ac:dyDescent="0.25">
      <c r="E9" s="125"/>
      <c r="F9" s="126"/>
      <c r="G9" s="10"/>
      <c r="H9" s="131"/>
      <c r="I9" s="131"/>
      <c r="J9" s="131"/>
      <c r="K9" s="10"/>
      <c r="L9" s="131"/>
      <c r="M9" s="131"/>
      <c r="N9" s="131"/>
      <c r="O9" s="131"/>
      <c r="P9" s="10"/>
      <c r="Q9" s="131"/>
      <c r="R9" s="131"/>
      <c r="S9" s="131"/>
      <c r="T9" s="10"/>
      <c r="U9" s="131"/>
      <c r="V9" s="131"/>
      <c r="W9" s="131"/>
      <c r="Y9" s="130"/>
      <c r="Z9" s="130"/>
    </row>
    <row r="10" spans="1:27" ht="23.1" customHeight="1" x14ac:dyDescent="0.25">
      <c r="E10" s="127"/>
      <c r="F10" s="128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30"/>
      <c r="Z10" s="130"/>
    </row>
    <row r="11" spans="1:27" x14ac:dyDescent="0.25">
      <c r="E11" s="47">
        <v>1</v>
      </c>
      <c r="F11" s="59" t="s">
        <v>53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30"/>
      <c r="Z11" s="130"/>
    </row>
    <row r="12" spans="1:27" x14ac:dyDescent="0.25">
      <c r="E12" s="51">
        <v>2</v>
      </c>
      <c r="F12" s="60" t="s">
        <v>66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3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3" si="1">IF(ISNUMBER(V12/U12),V12/U12,"")</f>
        <v/>
      </c>
      <c r="Y12" s="130"/>
      <c r="Z12" s="130"/>
    </row>
    <row r="13" spans="1:27" x14ac:dyDescent="0.25">
      <c r="E13" s="47">
        <v>3</v>
      </c>
      <c r="F13" s="59" t="s">
        <v>54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30"/>
      <c r="Z13" s="130"/>
    </row>
    <row r="14" spans="1:27" x14ac:dyDescent="0.25">
      <c r="E14" s="51">
        <v>4</v>
      </c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/>
      <c r="R14" s="53"/>
      <c r="S14" s="52"/>
      <c r="T14" s="43"/>
      <c r="U14" s="53"/>
      <c r="V14" s="53"/>
      <c r="W14" s="52"/>
      <c r="Y14" s="130"/>
      <c r="Z14" s="130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30"/>
      <c r="Z15" s="130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30"/>
      <c r="Z16" s="130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30"/>
      <c r="Z17" s="130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30"/>
      <c r="Z18" s="130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30"/>
      <c r="Z19" s="130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30"/>
      <c r="Z20" s="130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TR732gfgKQgs2UR6fUPeSMLnI2A3gRfbeuaOFdJ44TwblgDv55lMcPv9ic7jY27YGJajkR1azXl8Op8s5pgXwQ==" saltValue="hH0JanH9NM1Q+Ve6bZglLA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49" priority="13" operator="equal">
      <formula>"A"</formula>
    </cfRule>
    <cfRule type="cellIs" dxfId="48" priority="14" operator="equal">
      <formula>"U"</formula>
    </cfRule>
    <cfRule type="cellIs" dxfId="47" priority="15" operator="equal">
      <formula>"OK"</formula>
    </cfRule>
  </conditionalFormatting>
  <conditionalFormatting sqref="L10:O10 H13:I13 H17:I17 H21:I21 H25:I25">
    <cfRule type="cellIs" dxfId="46" priority="22" operator="equal">
      <formula>"A"</formula>
    </cfRule>
    <cfRule type="cellIs" dxfId="45" priority="23" operator="equal">
      <formula>"U"</formula>
    </cfRule>
    <cfRule type="cellIs" dxfId="44" priority="24" operator="equal">
      <formula>"OK"</formula>
    </cfRule>
  </conditionalFormatting>
  <conditionalFormatting sqref="L9:O9">
    <cfRule type="cellIs" dxfId="43" priority="25" operator="equal">
      <formula>"A"</formula>
    </cfRule>
    <cfRule type="cellIs" dxfId="42" priority="26" operator="equal">
      <formula>"U"</formula>
    </cfRule>
    <cfRule type="cellIs" dxfId="41" priority="27" operator="equal">
      <formula>"OK"</formula>
    </cfRule>
  </conditionalFormatting>
  <conditionalFormatting sqref="J13 J17 J21 J25">
    <cfRule type="cellIs" dxfId="40" priority="19" operator="equal">
      <formula>"A"</formula>
    </cfRule>
    <cfRule type="cellIs" dxfId="39" priority="20" operator="equal">
      <formula>"U"</formula>
    </cfRule>
    <cfRule type="cellIs" dxfId="38" priority="21" operator="equal">
      <formula>"OK"</formula>
    </cfRule>
  </conditionalFormatting>
  <conditionalFormatting sqref="L11:O11 L13:N13 L17:N17 L21:N21 L25:N25 L15:O15 L19:O19 L23:O23">
    <cfRule type="cellIs" dxfId="37" priority="16" operator="equal">
      <formula>"A"</formula>
    </cfRule>
    <cfRule type="cellIs" dxfId="36" priority="17" operator="equal">
      <formula>"U"</formula>
    </cfRule>
    <cfRule type="cellIs" dxfId="35" priority="18" operator="equal">
      <formula>"OK"</formula>
    </cfRule>
  </conditionalFormatting>
  <conditionalFormatting sqref="O27 O29 O31 O33 O35 O37 O39">
    <cfRule type="cellIs" dxfId="34" priority="1" operator="equal">
      <formula>"A"</formula>
    </cfRule>
    <cfRule type="cellIs" dxfId="33" priority="2" operator="equal">
      <formula>"U"</formula>
    </cfRule>
    <cfRule type="cellIs" dxfId="32" priority="3" operator="equal">
      <formula>"OK"</formula>
    </cfRule>
  </conditionalFormatting>
  <conditionalFormatting sqref="H27:I27 H29:I29 H31:I31 H33:I33 H35:I35 H37:I37 H39:I39">
    <cfRule type="cellIs" dxfId="31" priority="10" operator="equal">
      <formula>"A"</formula>
    </cfRule>
    <cfRule type="cellIs" dxfId="30" priority="11" operator="equal">
      <formula>"U"</formula>
    </cfRule>
    <cfRule type="cellIs" dxfId="29" priority="12" operator="equal">
      <formula>"OK"</formula>
    </cfRule>
  </conditionalFormatting>
  <conditionalFormatting sqref="J27 J29 J31 J33 J35 J37 J39">
    <cfRule type="cellIs" dxfId="28" priority="7" operator="equal">
      <formula>"A"</formula>
    </cfRule>
    <cfRule type="cellIs" dxfId="27" priority="8" operator="equal">
      <formula>"U"</formula>
    </cfRule>
    <cfRule type="cellIs" dxfId="26" priority="9" operator="equal">
      <formula>"OK"</formula>
    </cfRule>
  </conditionalFormatting>
  <conditionalFormatting sqref="L27:N27 L29:N29 L31:N31 L33:N33 L35:N35 L37:N37 L39:N39">
    <cfRule type="cellIs" dxfId="25" priority="4" operator="equal">
      <formula>"A"</formula>
    </cfRule>
    <cfRule type="cellIs" dxfId="24" priority="5" operator="equal">
      <formula>"U"</formula>
    </cfRule>
    <cfRule type="cellIs" dxfId="23" priority="6" operator="equal">
      <formula>"OK"</formula>
    </cfRule>
  </conditionalFormatting>
  <hyperlinks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2" t="str">
        <f>Disciplinas!F11</f>
        <v>PORTUGUÊS</v>
      </c>
      <c r="E9" s="132"/>
      <c r="F9" s="132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2" t="str">
        <f>Disciplinas!F12</f>
        <v>RACIOCÍNIO LÓGICO</v>
      </c>
      <c r="E10" s="132"/>
      <c r="F10" s="132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2" t="str">
        <f>Disciplinas!F13</f>
        <v>CONHECIMENTOS ESPECÍFICOS</v>
      </c>
      <c r="E11" s="132"/>
      <c r="F11" s="132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2">
        <f>Disciplinas!F14</f>
        <v>0</v>
      </c>
      <c r="E12" s="132"/>
      <c r="F12" s="132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>
        <f>Disciplinas!S14</f>
        <v>0</v>
      </c>
      <c r="J12" s="83">
        <f>Disciplinas!W14</f>
        <v>0</v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2">
        <f>Disciplinas!F15</f>
        <v>0</v>
      </c>
      <c r="E13" s="132"/>
      <c r="F13" s="132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2">
        <f>Disciplinas!F16</f>
        <v>0</v>
      </c>
      <c r="E14" s="132"/>
      <c r="F14" s="132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2">
        <f>Disciplinas!F17</f>
        <v>0</v>
      </c>
      <c r="E15" s="132"/>
      <c r="F15" s="132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2">
        <f>Disciplinas!F18</f>
        <v>0</v>
      </c>
      <c r="E16" s="132"/>
      <c r="F16" s="132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2">
        <f>Disciplinas!F19</f>
        <v>0</v>
      </c>
      <c r="E17" s="132"/>
      <c r="F17" s="132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2">
        <f>Disciplinas!F20</f>
        <v>0</v>
      </c>
      <c r="E18" s="132"/>
      <c r="F18" s="132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2">
        <f>Disciplinas!F21</f>
        <v>0</v>
      </c>
      <c r="E19" s="132"/>
      <c r="F19" s="132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2">
        <f>Disciplinas!F22</f>
        <v>0</v>
      </c>
      <c r="E20" s="132"/>
      <c r="F20" s="132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2">
        <f>Disciplinas!F23</f>
        <v>0</v>
      </c>
      <c r="E21" s="132"/>
      <c r="F21" s="132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3">
        <f>Disciplinas!F24</f>
        <v>0</v>
      </c>
      <c r="E22" s="133"/>
      <c r="F22" s="133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2">
        <f>Disciplinas!F25</f>
        <v>0</v>
      </c>
      <c r="E23" s="132"/>
      <c r="F23" s="132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4">
        <f>Disciplinas!F26</f>
        <v>0</v>
      </c>
      <c r="E24" s="134"/>
      <c r="F24" s="134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2">
        <f>Disciplinas!F27</f>
        <v>0</v>
      </c>
      <c r="E25" s="132"/>
      <c r="F25" s="132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2">
        <f>Disciplinas!F28</f>
        <v>0</v>
      </c>
      <c r="E26" s="132"/>
      <c r="F26" s="132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2">
        <f>Disciplinas!F29</f>
        <v>0</v>
      </c>
      <c r="E27" s="132"/>
      <c r="F27" s="132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2">
        <f>Disciplinas!F30</f>
        <v>0</v>
      </c>
      <c r="E28" s="132"/>
      <c r="F28" s="132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2">
        <f>Disciplinas!F31</f>
        <v>0</v>
      </c>
      <c r="E29" s="132"/>
      <c r="F29" s="132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2">
        <f>Disciplinas!F32</f>
        <v>0</v>
      </c>
      <c r="E30" s="132"/>
      <c r="F30" s="132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2">
        <f>Disciplinas!F33</f>
        <v>0</v>
      </c>
      <c r="E31" s="132"/>
      <c r="F31" s="132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2">
        <f>Disciplinas!F34</f>
        <v>0</v>
      </c>
      <c r="E32" s="132"/>
      <c r="F32" s="132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2">
        <f>Disciplinas!F35</f>
        <v>0</v>
      </c>
      <c r="E33" s="132"/>
      <c r="F33" s="132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2">
        <f>Disciplinas!F36</f>
        <v>0</v>
      </c>
      <c r="E34" s="132"/>
      <c r="F34" s="132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2">
        <f>Disciplinas!F37</f>
        <v>0</v>
      </c>
      <c r="E35" s="132"/>
      <c r="F35" s="132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2">
        <f>Disciplinas!F38</f>
        <v>0</v>
      </c>
      <c r="E36" s="132"/>
      <c r="F36" s="132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2">
        <f>Disciplinas!F39</f>
        <v>0</v>
      </c>
      <c r="E37" s="132"/>
      <c r="F37" s="132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3">
        <f>Disciplinas!F40</f>
        <v>0</v>
      </c>
      <c r="E38" s="133"/>
      <c r="F38" s="133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sVVFEzrem8mbs/7ZW26xOYcXbtR2ZhN6cY7XoyMF7BT1i/T84FV2EQFvaDh6/PLVER18Y1xeB/fZtesvU5Jg4g==" saltValue="1leesT6UK4UvNIbi1R4iTw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5" t="s">
        <v>53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27" ht="15" customHeight="1" x14ac:dyDescent="0.25"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</row>
    <row r="10" spans="1:27" x14ac:dyDescent="0.25"/>
    <row r="11" spans="1:27" ht="15" customHeight="1" x14ac:dyDescent="0.25">
      <c r="E11" s="123" t="s">
        <v>2</v>
      </c>
      <c r="F11" s="124"/>
      <c r="G11" s="8"/>
      <c r="H11" s="123" t="s">
        <v>25</v>
      </c>
      <c r="I11" s="136"/>
      <c r="J11" s="124"/>
      <c r="K11" s="9"/>
      <c r="L11" s="123" t="s">
        <v>26</v>
      </c>
      <c r="M11" s="136"/>
      <c r="N11" s="136"/>
      <c r="O11" s="124"/>
      <c r="P11" s="9"/>
      <c r="Q11" s="123" t="s">
        <v>46</v>
      </c>
      <c r="R11" s="136"/>
      <c r="S11" s="124"/>
      <c r="T11" s="9"/>
      <c r="U11" s="123" t="s">
        <v>36</v>
      </c>
      <c r="V11" s="136"/>
      <c r="W11" s="124"/>
      <c r="Y11" s="123" t="s">
        <v>29</v>
      </c>
      <c r="Z11" s="124"/>
    </row>
    <row r="12" spans="1:27" ht="15" customHeight="1" x14ac:dyDescent="0.25">
      <c r="E12" s="125"/>
      <c r="F12" s="126"/>
      <c r="G12" s="10"/>
      <c r="H12" s="127"/>
      <c r="I12" s="137"/>
      <c r="J12" s="128"/>
      <c r="K12" s="10"/>
      <c r="L12" s="127"/>
      <c r="M12" s="137"/>
      <c r="N12" s="137"/>
      <c r="O12" s="128"/>
      <c r="P12" s="10"/>
      <c r="Q12" s="127"/>
      <c r="R12" s="137"/>
      <c r="S12" s="128"/>
      <c r="T12" s="10"/>
      <c r="U12" s="127"/>
      <c r="V12" s="137"/>
      <c r="W12" s="128"/>
      <c r="Y12" s="127"/>
      <c r="Z12" s="128"/>
    </row>
    <row r="13" spans="1:27" ht="23.1" customHeight="1" x14ac:dyDescent="0.25">
      <c r="E13" s="127"/>
      <c r="F13" s="128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55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56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57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58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9" t="s">
        <v>12</v>
      </c>
      <c r="Z17" s="129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59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30"/>
      <c r="Z18" s="130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60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30"/>
      <c r="Z19" s="130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30"/>
      <c r="Z20" s="130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62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30"/>
      <c r="Z21" s="130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63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30"/>
      <c r="Z22" s="130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64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30"/>
      <c r="Z23" s="130"/>
      <c r="AA23" s="25"/>
    </row>
    <row r="24" spans="1:27" s="29" customFormat="1" ht="33.75" x14ac:dyDescent="0.25">
      <c r="A24" s="25"/>
      <c r="B24" s="25"/>
      <c r="C24" s="25"/>
      <c r="D24" s="25"/>
      <c r="E24" s="26">
        <v>11</v>
      </c>
      <c r="F24" s="23" t="s">
        <v>65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30"/>
      <c r="Z24" s="130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30"/>
      <c r="Z25" s="130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30"/>
      <c r="Z26" s="130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JAUsRF/5BHQcTZtOp28HsbfE1pez8eQAixfGICD6Hda5NtKmL020Pdl0nQA/QqnsUILgY+03EDwkN3j4uD9YA==" saltValue="sTTVEawKvX5MuicAw+tfIg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2" priority="8" operator="equal">
      <formula>$Z$15</formula>
    </cfRule>
    <cfRule type="cellIs" dxfId="21" priority="9" operator="equal">
      <formula>$Z$14</formula>
    </cfRule>
  </conditionalFormatting>
  <conditionalFormatting sqref="H52:J73 L52:O73">
    <cfRule type="cellIs" dxfId="20" priority="6" operator="equal">
      <formula>$Z$15</formula>
    </cfRule>
    <cfRule type="cellIs" dxfId="19" priority="7" operator="equal">
      <formula>$Z$14</formula>
    </cfRule>
  </conditionalFormatting>
  <conditionalFormatting sqref="J14:J23">
    <cfRule type="cellIs" dxfId="18" priority="4" operator="equal">
      <formula>$Z$15</formula>
    </cfRule>
    <cfRule type="cellIs" dxfId="17" priority="5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5" t="s">
        <v>66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27" ht="15" customHeight="1" x14ac:dyDescent="0.25"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</row>
    <row r="10" spans="1:27" x14ac:dyDescent="0.25"/>
    <row r="11" spans="1:27" ht="15" customHeight="1" x14ac:dyDescent="0.25">
      <c r="E11" s="123" t="s">
        <v>2</v>
      </c>
      <c r="F11" s="124"/>
      <c r="G11" s="8"/>
      <c r="H11" s="123" t="s">
        <v>25</v>
      </c>
      <c r="I11" s="136"/>
      <c r="J11" s="124"/>
      <c r="K11" s="9"/>
      <c r="L11" s="123" t="s">
        <v>26</v>
      </c>
      <c r="M11" s="136"/>
      <c r="N11" s="136"/>
      <c r="O11" s="124"/>
      <c r="P11" s="9"/>
      <c r="Q11" s="123" t="s">
        <v>46</v>
      </c>
      <c r="R11" s="136"/>
      <c r="S11" s="124"/>
      <c r="T11" s="9"/>
      <c r="U11" s="123" t="s">
        <v>36</v>
      </c>
      <c r="V11" s="136"/>
      <c r="W11" s="124"/>
      <c r="Y11" s="123" t="s">
        <v>29</v>
      </c>
      <c r="Z11" s="124"/>
    </row>
    <row r="12" spans="1:27" ht="15" customHeight="1" x14ac:dyDescent="0.25">
      <c r="E12" s="125"/>
      <c r="F12" s="126"/>
      <c r="G12" s="10"/>
      <c r="H12" s="127"/>
      <c r="I12" s="137"/>
      <c r="J12" s="128"/>
      <c r="K12" s="10"/>
      <c r="L12" s="127"/>
      <c r="M12" s="137"/>
      <c r="N12" s="137"/>
      <c r="O12" s="128"/>
      <c r="P12" s="10"/>
      <c r="Q12" s="127"/>
      <c r="R12" s="137"/>
      <c r="S12" s="128"/>
      <c r="T12" s="10"/>
      <c r="U12" s="127"/>
      <c r="V12" s="137"/>
      <c r="W12" s="128"/>
      <c r="Y12" s="127"/>
      <c r="Z12" s="128"/>
    </row>
    <row r="13" spans="1:27" ht="23.1" customHeight="1" x14ac:dyDescent="0.25">
      <c r="E13" s="127"/>
      <c r="F13" s="128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67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9" t="s">
        <v>12</v>
      </c>
      <c r="Z17" s="129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71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30"/>
      <c r="Z18" s="130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30"/>
      <c r="Z19" s="130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30"/>
      <c r="Z20" s="130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30"/>
      <c r="Z21" s="130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30"/>
      <c r="Z22" s="130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30"/>
      <c r="Z23" s="130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30"/>
      <c r="Z24" s="130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30"/>
      <c r="Z25" s="130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30"/>
      <c r="Z26" s="130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1nnyRNt5ZYTukURRX+xVH/3Tcl2YGTRMyHTYiJHX6Gm1zQ6IsRbVnHijRHQR3QF82U6SZUp0F6+utPuLl7KI+g==" saltValue="ud+JaYMVDNAGwAChICDb5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5" t="s">
        <v>54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27" ht="15" customHeight="1" x14ac:dyDescent="0.25"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</row>
    <row r="10" spans="1:27" x14ac:dyDescent="0.25"/>
    <row r="11" spans="1:27" ht="15" customHeight="1" x14ac:dyDescent="0.25">
      <c r="E11" s="123" t="s">
        <v>2</v>
      </c>
      <c r="F11" s="124"/>
      <c r="G11" s="8"/>
      <c r="H11" s="123" t="s">
        <v>25</v>
      </c>
      <c r="I11" s="136"/>
      <c r="J11" s="124"/>
      <c r="K11" s="9"/>
      <c r="L11" s="123" t="s">
        <v>26</v>
      </c>
      <c r="M11" s="136"/>
      <c r="N11" s="136"/>
      <c r="O11" s="124"/>
      <c r="P11" s="9"/>
      <c r="Q11" s="123" t="s">
        <v>46</v>
      </c>
      <c r="R11" s="136"/>
      <c r="S11" s="124"/>
      <c r="T11" s="9"/>
      <c r="U11" s="123" t="s">
        <v>36</v>
      </c>
      <c r="V11" s="136"/>
      <c r="W11" s="124"/>
      <c r="Y11" s="123" t="s">
        <v>29</v>
      </c>
      <c r="Z11" s="124"/>
    </row>
    <row r="12" spans="1:27" ht="15" customHeight="1" x14ac:dyDescent="0.25">
      <c r="E12" s="125"/>
      <c r="F12" s="126"/>
      <c r="G12" s="10"/>
      <c r="H12" s="127"/>
      <c r="I12" s="137"/>
      <c r="J12" s="128"/>
      <c r="K12" s="10"/>
      <c r="L12" s="127"/>
      <c r="M12" s="137"/>
      <c r="N12" s="137"/>
      <c r="O12" s="128"/>
      <c r="P12" s="10"/>
      <c r="Q12" s="127"/>
      <c r="R12" s="137"/>
      <c r="S12" s="128"/>
      <c r="T12" s="10"/>
      <c r="U12" s="127"/>
      <c r="V12" s="137"/>
      <c r="W12" s="128"/>
      <c r="Y12" s="127"/>
      <c r="Z12" s="128"/>
    </row>
    <row r="13" spans="1:27" ht="23.1" customHeight="1" x14ac:dyDescent="0.25">
      <c r="E13" s="127"/>
      <c r="F13" s="128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5" customHeight="1" x14ac:dyDescent="0.25">
      <c r="A14" s="25"/>
      <c r="B14" s="25"/>
      <c r="C14" s="25"/>
      <c r="D14" s="25"/>
      <c r="E14" s="26">
        <v>1</v>
      </c>
      <c r="F14" s="23" t="s">
        <v>75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72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77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78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9" t="s">
        <v>12</v>
      </c>
      <c r="Z17" s="129"/>
      <c r="AA17" s="25"/>
    </row>
    <row r="18" spans="1:27" s="29" customFormat="1" ht="78.75" x14ac:dyDescent="0.25">
      <c r="A18" s="25"/>
      <c r="B18" s="25"/>
      <c r="C18" s="25"/>
      <c r="D18" s="25"/>
      <c r="E18" s="26">
        <v>5</v>
      </c>
      <c r="F18" s="23" t="s">
        <v>79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30"/>
      <c r="Z18" s="130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30"/>
      <c r="Z19" s="130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30"/>
      <c r="Z20" s="130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30"/>
      <c r="Z21" s="130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30"/>
      <c r="Z22" s="130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30"/>
      <c r="Z23" s="130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30"/>
      <c r="Z24" s="130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30"/>
      <c r="Z25" s="130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30"/>
      <c r="Z26" s="130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CBLa/mEC4oSmfKChNUUhTnQelEICF5b/39LWcKtTg/kPB0SRkJ02l0zQTYTNF8Rg2e9MhrniHRrWyr5lPXimzg==" saltValue="wFbZuuw/PE4rdSpgx3IFD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12" operator="equal">
      <formula>$Z$15</formula>
    </cfRule>
    <cfRule type="cellIs" dxfId="5" priority="13" operator="equal">
      <formula>$Z$14</formula>
    </cfRule>
  </conditionalFormatting>
  <conditionalFormatting sqref="H52:J73 L52:O73">
    <cfRule type="cellIs" dxfId="4" priority="10" operator="equal">
      <formula>$Z$15</formula>
    </cfRule>
    <cfRule type="cellIs" dxfId="3" priority="11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Concurso</vt:lpstr>
      <vt:lpstr>Disciplinas</vt:lpstr>
      <vt:lpstr>Estatísticas</vt:lpstr>
      <vt:lpstr>D1</vt:lpstr>
      <vt:lpstr>D2</vt:lpstr>
      <vt:lpstr>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2019-09-02T20:04:58Z</dcterms:modified>
</cp:coreProperties>
</file>