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dital Estratégico\"/>
    </mc:Choice>
  </mc:AlternateContent>
  <xr:revisionPtr revIDLastSave="0" documentId="13_ncr:1_{48589C37-0487-4D2C-9EFE-3A7E984DC1B5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4" i="11" l="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W74" i="9" s="1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U74" i="11"/>
  <c r="R74" i="11"/>
  <c r="Q74" i="11"/>
  <c r="S74" i="11" s="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W74" i="11" l="1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7" i="7"/>
  <c r="G37" i="7"/>
  <c r="J33" i="7"/>
  <c r="G33" i="7"/>
  <c r="V13" i="6"/>
  <c r="U13" i="6"/>
  <c r="R13" i="6"/>
  <c r="Q13" i="6"/>
  <c r="S13" i="6" s="1"/>
  <c r="I11" i="7" s="1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8" i="7" l="1"/>
  <c r="J34" i="7"/>
  <c r="J28" i="7"/>
  <c r="J22" i="7"/>
  <c r="I28" i="7"/>
  <c r="J24" i="7"/>
  <c r="J16" i="7"/>
  <c r="J20" i="7"/>
  <c r="J13" i="7"/>
  <c r="I15" i="7"/>
  <c r="I17" i="7"/>
  <c r="J27" i="7"/>
  <c r="J18" i="7"/>
  <c r="J30" i="7"/>
  <c r="I32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I12" i="7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J12" i="7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<sst xmlns="http://schemas.openxmlformats.org/spreadsheetml/2006/main" count="162" uniqueCount="82">
  <si>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</si>
  <si>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</si>
  <si>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</si>
  <si>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</si>
  <si>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</si>
  <si>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</si>
  <si>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</si>
  <si>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</si>
  <si>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</si>
  <si>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</si>
  <si>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</si>
  <si>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</si>
  <si>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</si>
  <si>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</si>
  <si>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</si>
  <si>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</si>
  <si>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</si>
  <si>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</si>
  <si>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</si>
  <si>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</si>
  <si>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</si>
  <si>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</si>
  <si>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</si>
  <si>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</si>
  <si>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</si>
  <si>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</si>
  <si>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</si>
  <si>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</si>
  <si>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</si>
  <si>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</si>
  <si>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</si>
  <si>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</si>
  <si>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</si>
  <si>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</si>
  <si>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</si>
  <si>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</si>
  <si>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Exercícios TEC Concursos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</si>
  <si>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</si>
  <si>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</si>
  <si>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</si>
  <si>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</si>
  <si>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</si>
  <si>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</si>
  <si>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</si>
  <si>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</si>
  <si>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</si>
  <si>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</si>
  <si>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LÍNGUA PORTUGUESA</t>
  </si>
  <si>
    <t>Pontuação</t>
  </si>
  <si>
    <t>INSTITUTO BRASILEIRO DE GEOGRAFIA E ESTATÍSTICA</t>
  </si>
  <si>
    <t>INSTITUTO AOCP</t>
  </si>
  <si>
    <t>https://dhg1h5j42swfq.cloudfront.net/2019/07/08095016/Edital-IBGE-Analista-400.pdf</t>
  </si>
  <si>
    <t>https://www.youtube.com/watch?v=ctc1DA-E7xI</t>
  </si>
  <si>
    <t>ANALISTA CENSITÁRIO</t>
  </si>
  <si>
    <t>NÍVEL SUPERIOR VIDE EDITAL</t>
  </si>
  <si>
    <t>Disciplina Quantidade de questões
Língua Portuguesa 15
Raciocínio Lógico 10
Conhecimentos específicos 35
TOTAL 60 questões</t>
  </si>
  <si>
    <t>RACIOCÍNIO LÓGICO</t>
  </si>
  <si>
    <t>CONHECIMENTOS ESPECÍFICOS</t>
  </si>
  <si>
    <t>Elementos de construção do texto e seu sentido: gênero do texto (literário e não literário, narrativo, descritivo e argumentativo); interpretação e organização interna.</t>
  </si>
  <si>
    <t>Semântica: sentido e emprego dos vocábulos; campos semânticos; emprego de tempos e modos dos verbos em português</t>
  </si>
  <si>
    <t>Morfologia: reconhecimento, emprego e sentido das classes gramaticais; processos de formação de palavras; mecanismos de flexão dos nomes e verbos.</t>
  </si>
  <si>
    <t>Sintaxe: frase, oração e período; termos da oração; processos de coordenação e subordinação; concordância nominal e verbal; transitividade e regência de nomes e verbos; padrões gerais de colocação pronominal no português; mecanismos de coesão textual.</t>
  </si>
  <si>
    <t>Ortografia. Acentuação gráfica.</t>
  </si>
  <si>
    <t>Emprego do sinal indicativo de crase.</t>
  </si>
  <si>
    <t>Estilística: figuras de linguagem</t>
  </si>
  <si>
    <t>Reescrita de frases: substituição, deslocamento, paralelismo; variação linguística: norma culta.</t>
  </si>
  <si>
    <t>I - Noções básicas de lógica: conectivos, tautologia e contradições, implicações e equivalências, afirmações e negações, silogismos.</t>
  </si>
  <si>
    <t>II - Estrutura lógica de relações entre pessoas, lugares, objetos e eventos.</t>
  </si>
  <si>
    <t>III - Dedução de novas informações a partir de outras apresentadas.</t>
  </si>
  <si>
    <t>IV - Lógica da argumentação.</t>
  </si>
  <si>
    <t>V - Diagramas lógicos</t>
  </si>
  <si>
    <t>VI - Análise, interpretação e utilização de dados apresentados em tabelas e gráficos.</t>
  </si>
  <si>
    <t>VII - Princípio fundamental da contagem</t>
  </si>
  <si>
    <t>VIII - Cálculo de probabilidade em espaços amostrais finitos.</t>
  </si>
  <si>
    <t>RECURSOS HUMANOS</t>
  </si>
  <si>
    <t>Administração de Recursos Humanos: semelhanças e diferenças entre o Regime Jurídico Único (Lei nº 8.112, de 11 de dezembro de 1990, e alterações posteriores) e a contratação temporária (Lei nº 8.745, de 9 de dezembro de 1993, e alterações posteriores).</t>
  </si>
  <si>
    <t>Registros funcionais: exigências legais. Sistemas informatizados de gestão de informações de pessoal. Processo admissional. Obrigações trabalhistas, previdenciárias e de tributos. Controle de frequência e de férias. Rotinas de Folha de Pagamento. Equiparação salarial. Prescrição. Cálculos trabalhistas e matemáticos em RH. Administração de Programas de Benefícios. Estruturas de remuneração.</t>
  </si>
  <si>
    <t>Visão geral da área de Recursos Humanos. Conceito e cenário do RH em especial do desenvolvimento de pessoas no Serviço Público Federal. A moderna gestão de Recursos Humanos; novos conceitos, ferramentas de gestão e estilos de liderança e sua influência na gestão de pessoas.</t>
  </si>
  <si>
    <t>Recrutamento e Seleção: Instrumentos, técnicas e metodologias.</t>
  </si>
  <si>
    <t>Legislação: Lei nº 8.112, de 11 de dezembro de 1990, e alterações posteriores;</t>
  </si>
  <si>
    <t>Lei nº 8.745, de 9 de dezembro de 1993, e alterações posteriores;</t>
  </si>
  <si>
    <t>Lei nº 11.355, de 19 de outubro de 2006 (Art. 70 a Art. 88 e Art. 141 a Art. 160), e alterações posteriores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</si>
</sst>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166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0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blog/edital-ibge-analista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youtube.com/watch?v=ctc1DA-E7xI" TargetMode="External"/><Relationship Id="rId5" Type="http://schemas.openxmlformats.org/officeDocument/2006/relationships/hyperlink" Target="#Capa!A1"/><Relationship Id="rId15" Type="http://schemas.openxmlformats.org/officeDocument/2006/relationships/image" Target="../media/image9.jpg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hyperlink" Target="https://www.estrategiaconcursos.com.br/cursosPorConcurso/ibge-204/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19</xdr:col>
      <xdr:colOff>95250</xdr:colOff>
      <xdr:row>38</xdr:row>
      <xdr:rowOff>95861</xdr:rowOff>
    </xdr:to>
    <xdr:pic>
      <xdr:nvPicPr>
        <xdr:cNvPr id="19" name="Imagem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80829DF-44F7-4205-A2A2-2F52D18D9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333500"/>
          <a:ext cx="10458450" cy="6001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4</xdr:col>
      <xdr:colOff>47625</xdr:colOff>
      <xdr:row>33</xdr:row>
      <xdr:rowOff>114300</xdr:rowOff>
    </xdr:to>
    <xdr:pic>
      <xdr:nvPicPr>
        <xdr:cNvPr id="27" name="Imagem 2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327E020E-0BCE-47AD-97EC-E6F693A47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33500"/>
          <a:ext cx="1876425" cy="506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22</xdr:row>
      <xdr:rowOff>95250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22</xdr:row>
      <xdr:rowOff>95250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30</xdr:row>
      <xdr:rowOff>142875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30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17</xdr:row>
      <xdr:rowOff>285750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17</xdr:row>
      <xdr:rowOff>285750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19/07/08095016/Edital-IBGE-Analista-40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FMnpvM7DmEim0orFBY27ossCR+gmiqqzzmgvYGL9CzW4VDTStSvxEJzY2uXnyhYc/1L5YRI/eA5X099SQth/yA==" saltValue="87ksoyGozxUnxuw7VEpGEQ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5"/>
  <sheetViews>
    <sheetView showRowColHeaders="0" workbookViewId="0">
      <selection activeCell="B8" sqref="B8:D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4" t="s">
        <v>30</v>
      </c>
      <c r="C8" s="104"/>
      <c r="D8" s="104"/>
      <c r="G8" s="35" t="s">
        <v>32</v>
      </c>
      <c r="H8" s="102" t="s">
        <v>49</v>
      </c>
      <c r="I8" s="102"/>
      <c r="J8" s="102"/>
      <c r="K8" s="102"/>
      <c r="L8" s="102"/>
      <c r="M8" s="102"/>
      <c r="N8" s="102"/>
      <c r="O8" s="102"/>
      <c r="P8" s="102"/>
      <c r="S8" s="106" t="s">
        <v>12</v>
      </c>
      <c r="T8" s="106"/>
      <c r="U8" s="106"/>
    </row>
    <row r="9" spans="1:23" ht="15" customHeight="1" x14ac:dyDescent="0.25">
      <c r="B9" s="104"/>
      <c r="C9" s="104"/>
      <c r="D9" s="104"/>
      <c r="G9" s="35" t="s">
        <v>24</v>
      </c>
      <c r="H9" s="119">
        <v>43684</v>
      </c>
      <c r="I9" s="102"/>
      <c r="J9" s="102"/>
      <c r="K9" s="102"/>
      <c r="L9" s="102"/>
      <c r="M9" s="102"/>
      <c r="N9" s="102"/>
      <c r="O9" s="102"/>
      <c r="P9" s="102"/>
      <c r="S9" s="105"/>
      <c r="T9" s="105"/>
      <c r="U9" s="105"/>
    </row>
    <row r="10" spans="1:23" ht="15" customHeight="1" x14ac:dyDescent="0.25">
      <c r="B10" s="104"/>
      <c r="C10" s="104"/>
      <c r="D10" s="104"/>
      <c r="G10" s="35" t="s">
        <v>3</v>
      </c>
      <c r="H10" s="102" t="s">
        <v>50</v>
      </c>
      <c r="I10" s="102"/>
      <c r="J10" s="102"/>
      <c r="K10" s="102"/>
      <c r="L10" s="102"/>
      <c r="M10" s="102"/>
      <c r="N10" s="102"/>
      <c r="O10" s="102"/>
      <c r="P10" s="102"/>
      <c r="S10" s="105"/>
      <c r="T10" s="105"/>
      <c r="U10" s="105"/>
    </row>
    <row r="11" spans="1:23" ht="15" customHeight="1" x14ac:dyDescent="0.25">
      <c r="B11" s="104"/>
      <c r="C11" s="104"/>
      <c r="D11" s="104"/>
      <c r="G11" s="35" t="s">
        <v>44</v>
      </c>
      <c r="H11" s="109" t="s">
        <v>51</v>
      </c>
      <c r="I11" s="109"/>
      <c r="J11" s="109"/>
      <c r="K11" s="109"/>
      <c r="L11" s="109"/>
      <c r="M11" s="109"/>
      <c r="N11" s="109"/>
      <c r="O11" s="109"/>
      <c r="P11" s="109"/>
      <c r="S11" s="105"/>
      <c r="T11" s="105"/>
      <c r="U11" s="105"/>
    </row>
    <row r="12" spans="1:23" ht="15" customHeight="1" x14ac:dyDescent="0.25">
      <c r="B12" s="104"/>
      <c r="C12" s="104"/>
      <c r="D12" s="104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5"/>
      <c r="T12" s="105"/>
      <c r="U12" s="105"/>
    </row>
    <row r="13" spans="1:23" ht="15" customHeight="1" x14ac:dyDescent="0.25">
      <c r="B13" s="104"/>
      <c r="C13" s="104"/>
      <c r="D13" s="104"/>
      <c r="G13" s="35" t="s">
        <v>5</v>
      </c>
      <c r="H13" s="102" t="s">
        <v>53</v>
      </c>
      <c r="I13" s="102"/>
      <c r="J13" s="102"/>
      <c r="K13" s="102"/>
      <c r="L13" s="102"/>
      <c r="M13" s="102"/>
      <c r="N13" s="102"/>
      <c r="O13" s="102"/>
      <c r="P13" s="102"/>
      <c r="S13" s="105"/>
      <c r="T13" s="105"/>
      <c r="U13" s="105"/>
    </row>
    <row r="14" spans="1:23" ht="15" customHeight="1" x14ac:dyDescent="0.25">
      <c r="B14" s="104"/>
      <c r="C14" s="104"/>
      <c r="D14" s="104"/>
      <c r="G14" s="35" t="s">
        <v>6</v>
      </c>
      <c r="H14" s="102" t="s">
        <v>74</v>
      </c>
      <c r="I14" s="102"/>
      <c r="J14" s="102"/>
      <c r="K14" s="102"/>
      <c r="L14" s="102"/>
      <c r="M14" s="102"/>
      <c r="N14" s="102"/>
      <c r="O14" s="102"/>
      <c r="P14" s="102"/>
      <c r="S14" s="105"/>
      <c r="T14" s="105"/>
      <c r="U14" s="105"/>
    </row>
    <row r="15" spans="1:23" ht="15" customHeight="1" x14ac:dyDescent="0.25">
      <c r="B15" s="104"/>
      <c r="C15" s="104"/>
      <c r="D15" s="104"/>
      <c r="G15" s="35" t="s">
        <v>7</v>
      </c>
      <c r="H15" s="102"/>
      <c r="I15" s="102"/>
      <c r="J15" s="102"/>
      <c r="K15" s="102"/>
      <c r="L15" s="102"/>
      <c r="M15" s="102"/>
      <c r="N15" s="102"/>
      <c r="O15" s="102"/>
      <c r="P15" s="102"/>
      <c r="S15" s="105"/>
      <c r="T15" s="105"/>
      <c r="U15" s="105"/>
    </row>
    <row r="16" spans="1:23" ht="15" customHeight="1" x14ac:dyDescent="0.25">
      <c r="B16" s="104"/>
      <c r="C16" s="104"/>
      <c r="D16" s="104"/>
      <c r="G16" s="35" t="s">
        <v>8</v>
      </c>
      <c r="H16" s="102" t="s">
        <v>54</v>
      </c>
      <c r="I16" s="102"/>
      <c r="J16" s="102"/>
      <c r="K16" s="102"/>
      <c r="L16" s="102"/>
      <c r="M16" s="102"/>
      <c r="N16" s="102"/>
      <c r="O16" s="102"/>
      <c r="P16" s="102"/>
      <c r="S16" s="105"/>
      <c r="T16" s="105"/>
      <c r="U16" s="105"/>
    </row>
    <row r="17" spans="2:23" ht="15" customHeight="1" x14ac:dyDescent="0.25">
      <c r="B17" s="104"/>
      <c r="C17" s="104"/>
      <c r="D17" s="104"/>
      <c r="G17" s="35" t="s">
        <v>9</v>
      </c>
      <c r="H17" s="103">
        <v>4200</v>
      </c>
      <c r="I17" s="102"/>
      <c r="J17" s="102"/>
      <c r="K17" s="102"/>
      <c r="L17" s="102"/>
      <c r="M17" s="102"/>
      <c r="N17" s="102"/>
      <c r="O17" s="102"/>
      <c r="P17" s="102"/>
      <c r="S17" s="105"/>
      <c r="T17" s="105"/>
      <c r="U17" s="105"/>
    </row>
    <row r="18" spans="2:23" ht="15" customHeight="1" x14ac:dyDescent="0.25">
      <c r="B18" s="104"/>
      <c r="C18" s="104"/>
      <c r="D18" s="104"/>
      <c r="G18" s="35" t="s">
        <v>10</v>
      </c>
      <c r="H18" s="102">
        <v>7</v>
      </c>
      <c r="I18" s="102"/>
      <c r="J18" s="102"/>
      <c r="K18" s="102"/>
      <c r="L18" s="102"/>
      <c r="M18" s="102"/>
      <c r="N18" s="102"/>
      <c r="O18" s="102"/>
      <c r="P18" s="102"/>
      <c r="S18" s="105"/>
      <c r="T18" s="105"/>
      <c r="U18" s="105"/>
    </row>
    <row r="19" spans="2:23" ht="15" customHeight="1" x14ac:dyDescent="0.25">
      <c r="B19" s="104"/>
      <c r="C19" s="104"/>
      <c r="D19" s="104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4"/>
      <c r="C20" s="104"/>
      <c r="D20" s="104"/>
      <c r="G20" s="35" t="s">
        <v>33</v>
      </c>
      <c r="H20" s="119">
        <v>43669</v>
      </c>
      <c r="I20" s="102"/>
      <c r="J20" s="102"/>
      <c r="K20" s="102"/>
      <c r="L20" s="102"/>
      <c r="M20" s="102"/>
      <c r="N20" s="102"/>
      <c r="O20" s="102"/>
      <c r="P20" s="102"/>
    </row>
    <row r="21" spans="2:23" ht="15" customHeight="1" x14ac:dyDescent="0.25">
      <c r="B21" s="104"/>
      <c r="C21" s="104"/>
      <c r="D21" s="104"/>
      <c r="G21" s="35" t="s">
        <v>34</v>
      </c>
      <c r="H21" s="120">
        <v>64</v>
      </c>
      <c r="I21" s="121"/>
      <c r="J21" s="121"/>
      <c r="K21" s="121"/>
      <c r="L21" s="121"/>
      <c r="M21" s="121"/>
      <c r="N21" s="121"/>
      <c r="O21" s="121"/>
      <c r="P21" s="121"/>
      <c r="T21" s="22"/>
    </row>
    <row r="22" spans="2:23" ht="15" customHeight="1" x14ac:dyDescent="0.25">
      <c r="B22" s="104"/>
      <c r="C22" s="104"/>
      <c r="D22" s="104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4"/>
      <c r="C23" s="104"/>
      <c r="D23" s="104"/>
      <c r="G23" s="35" t="s">
        <v>35</v>
      </c>
      <c r="H23" s="119">
        <v>43709</v>
      </c>
      <c r="I23" s="102"/>
      <c r="J23" s="102"/>
      <c r="K23" s="102"/>
      <c r="L23" s="102"/>
      <c r="M23" s="102"/>
      <c r="N23" s="102"/>
      <c r="O23" s="102"/>
      <c r="P23" s="102"/>
    </row>
    <row r="24" spans="2:23" ht="15" customHeight="1" x14ac:dyDescent="0.25">
      <c r="B24" s="104"/>
      <c r="C24" s="104"/>
      <c r="D24" s="104"/>
      <c r="G24" s="35" t="s">
        <v>4</v>
      </c>
      <c r="H24" s="101">
        <v>0.54166666666666663</v>
      </c>
      <c r="I24" s="101"/>
      <c r="J24" s="101"/>
      <c r="K24" s="101"/>
      <c r="L24" s="101"/>
      <c r="M24" s="101"/>
      <c r="N24" s="101"/>
      <c r="O24" s="101"/>
      <c r="P24" s="101"/>
    </row>
    <row r="25" spans="2:23" ht="15" customHeight="1" x14ac:dyDescent="0.25">
      <c r="B25" s="104"/>
      <c r="C25" s="104"/>
      <c r="D25" s="104"/>
      <c r="G25" s="108" t="s">
        <v>11</v>
      </c>
      <c r="H25" s="107" t="s">
        <v>55</v>
      </c>
      <c r="I25" s="107"/>
      <c r="J25" s="107"/>
      <c r="K25" s="107"/>
      <c r="L25" s="107"/>
      <c r="M25" s="107"/>
      <c r="N25" s="107"/>
      <c r="O25" s="107"/>
      <c r="P25" s="107"/>
      <c r="R25" s="67" t="s">
        <v>31</v>
      </c>
    </row>
    <row r="26" spans="2:23" ht="15" customHeight="1" x14ac:dyDescent="0.25">
      <c r="B26" s="104"/>
      <c r="C26" s="104"/>
      <c r="D26" s="104"/>
      <c r="G26" s="108"/>
      <c r="H26" s="107"/>
      <c r="I26" s="107"/>
      <c r="J26" s="107"/>
      <c r="K26" s="107"/>
      <c r="L26" s="107"/>
      <c r="M26" s="107"/>
      <c r="N26" s="107"/>
      <c r="O26" s="107"/>
      <c r="P26" s="107"/>
      <c r="R26" s="110" t="s">
        <v>52</v>
      </c>
      <c r="S26" s="111"/>
      <c r="T26" s="111"/>
      <c r="U26" s="112"/>
      <c r="W26" s="21"/>
    </row>
    <row r="27" spans="2:23" ht="15" customHeight="1" x14ac:dyDescent="0.25">
      <c r="B27" s="104"/>
      <c r="C27" s="104"/>
      <c r="D27" s="104"/>
      <c r="G27" s="108"/>
      <c r="H27" s="107"/>
      <c r="I27" s="107"/>
      <c r="J27" s="107"/>
      <c r="K27" s="107"/>
      <c r="L27" s="107"/>
      <c r="M27" s="107"/>
      <c r="N27" s="107"/>
      <c r="O27" s="107"/>
      <c r="P27" s="107"/>
      <c r="R27" s="113"/>
      <c r="S27" s="114"/>
      <c r="T27" s="114"/>
      <c r="U27" s="115"/>
      <c r="W27" s="21"/>
    </row>
    <row r="28" spans="2:23" ht="15" customHeight="1" x14ac:dyDescent="0.25">
      <c r="B28" s="104"/>
      <c r="C28" s="104"/>
      <c r="D28" s="104"/>
      <c r="G28" s="108"/>
      <c r="H28" s="107"/>
      <c r="I28" s="107"/>
      <c r="J28" s="107"/>
      <c r="K28" s="107"/>
      <c r="L28" s="107"/>
      <c r="M28" s="107"/>
      <c r="N28" s="107"/>
      <c r="O28" s="107"/>
      <c r="P28" s="107"/>
      <c r="R28" s="113"/>
      <c r="S28" s="114"/>
      <c r="T28" s="114"/>
      <c r="U28" s="115"/>
      <c r="W28" s="21"/>
    </row>
    <row r="29" spans="2:23" ht="15" customHeight="1" x14ac:dyDescent="0.25">
      <c r="B29" s="104"/>
      <c r="C29" s="104"/>
      <c r="D29" s="104"/>
      <c r="G29" s="108"/>
      <c r="H29" s="107"/>
      <c r="I29" s="107"/>
      <c r="J29" s="107"/>
      <c r="K29" s="107"/>
      <c r="L29" s="107"/>
      <c r="M29" s="107"/>
      <c r="N29" s="107"/>
      <c r="O29" s="107"/>
      <c r="P29" s="107"/>
      <c r="R29" s="113"/>
      <c r="S29" s="114"/>
      <c r="T29" s="114"/>
      <c r="U29" s="115"/>
      <c r="W29" s="21"/>
    </row>
    <row r="30" spans="2:23" ht="15" customHeight="1" x14ac:dyDescent="0.25">
      <c r="B30" s="104"/>
      <c r="C30" s="104"/>
      <c r="D30" s="104"/>
      <c r="G30" s="108"/>
      <c r="H30" s="107"/>
      <c r="I30" s="107"/>
      <c r="J30" s="107"/>
      <c r="K30" s="107"/>
      <c r="L30" s="107"/>
      <c r="M30" s="107"/>
      <c r="N30" s="107"/>
      <c r="O30" s="107"/>
      <c r="P30" s="107"/>
      <c r="R30" s="113"/>
      <c r="S30" s="114"/>
      <c r="T30" s="114"/>
      <c r="U30" s="115"/>
      <c r="W30" s="21"/>
    </row>
    <row r="31" spans="2:23" ht="15" customHeight="1" x14ac:dyDescent="0.25">
      <c r="B31" s="104"/>
      <c r="C31" s="104"/>
      <c r="D31" s="104"/>
      <c r="G31" s="108"/>
      <c r="H31" s="107"/>
      <c r="I31" s="107"/>
      <c r="J31" s="107"/>
      <c r="K31" s="107"/>
      <c r="L31" s="107"/>
      <c r="M31" s="107"/>
      <c r="N31" s="107"/>
      <c r="O31" s="107"/>
      <c r="P31" s="107"/>
      <c r="R31" s="113"/>
      <c r="S31" s="114"/>
      <c r="T31" s="114"/>
      <c r="U31" s="115"/>
      <c r="W31" s="21"/>
    </row>
    <row r="32" spans="2:23" ht="15" customHeight="1" x14ac:dyDescent="0.25">
      <c r="B32" s="104"/>
      <c r="C32" s="104"/>
      <c r="D32" s="104"/>
      <c r="G32" s="108"/>
      <c r="H32" s="107"/>
      <c r="I32" s="107"/>
      <c r="J32" s="107"/>
      <c r="K32" s="107"/>
      <c r="L32" s="107"/>
      <c r="M32" s="107"/>
      <c r="N32" s="107"/>
      <c r="O32" s="107"/>
      <c r="P32" s="107"/>
      <c r="R32" s="113"/>
      <c r="S32" s="114"/>
      <c r="T32" s="114"/>
      <c r="U32" s="115"/>
      <c r="W32" s="21"/>
    </row>
    <row r="33" spans="2:23" ht="15" customHeight="1" x14ac:dyDescent="0.25">
      <c r="B33" s="104"/>
      <c r="C33" s="104"/>
      <c r="D33" s="104"/>
      <c r="G33" s="108"/>
      <c r="H33" s="107"/>
      <c r="I33" s="107"/>
      <c r="J33" s="107"/>
      <c r="K33" s="107"/>
      <c r="L33" s="107"/>
      <c r="M33" s="107"/>
      <c r="N33" s="107"/>
      <c r="O33" s="107"/>
      <c r="P33" s="107"/>
      <c r="R33" s="116"/>
      <c r="S33" s="117"/>
      <c r="T33" s="117"/>
      <c r="U33" s="118"/>
      <c r="W33" s="21"/>
    </row>
    <row r="34" spans="2:23" ht="15" customHeight="1" x14ac:dyDescent="0.25"/>
    <row r="35" spans="2:23" ht="15" hidden="1" customHeight="1" x14ac:dyDescent="0.25"/>
  </sheetData>
  <sheetProtection algorithmName="SHA-512" hashValue="2wL+VnHsV9GSrUnG6heoAvP6DRUKs7kocnJG1QUsQO+VRk7o8KBeR5uNqGZhGFXmsEBVoa8MmZE6cXrvXQk+JA==" saltValue="BGW7B6uYOeA4ArIcnt2pPQ==" spinCount="100000" sheet="1" objects="1" scenarios="1" insertHyperlinks="0" selectLockedCells="1"/>
  <mergeCells count="20"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  <mergeCell ref="H24:P24"/>
    <mergeCell ref="H16:P16"/>
    <mergeCell ref="H17:P17"/>
    <mergeCell ref="H18:P18"/>
    <mergeCell ref="B8:D33"/>
  </mergeCells>
  <hyperlinks>
    <hyperlink ref="H11:P11" r:id="rId1" display="https://dhg1h5j42swfq.cloudfront.net/2019/07/08095016/Edital-IBGE-Analista-400.pdf" xr:uid="{7447BBED-471B-461D-880E-EB3DC9A28EA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Y9" sqref="Y9:Z20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46</v>
      </c>
      <c r="R8" s="130"/>
      <c r="S8" s="130"/>
      <c r="T8" s="43"/>
      <c r="U8" s="130" t="s">
        <v>36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45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37</v>
      </c>
      <c r="T10" s="46"/>
      <c r="U10" s="45" t="s">
        <v>0</v>
      </c>
      <c r="V10" s="45" t="s">
        <v>19</v>
      </c>
      <c r="W10" s="45" t="s">
        <v>37</v>
      </c>
      <c r="Y10" s="129"/>
      <c r="Z10" s="129"/>
    </row>
    <row r="11" spans="1:27" x14ac:dyDescent="0.25">
      <c r="E11" s="47">
        <v>1</v>
      </c>
      <c r="F11" s="59" t="s">
        <v>47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56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40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40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57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/>
      <c r="G14" s="48"/>
      <c r="H14" s="52"/>
      <c r="I14" s="52"/>
      <c r="J14" s="52"/>
      <c r="K14" s="43"/>
      <c r="L14" s="52"/>
      <c r="M14" s="52"/>
      <c r="N14" s="52"/>
      <c r="O14" s="52"/>
      <c r="P14" s="43"/>
      <c r="Q14" s="53"/>
      <c r="R14" s="53"/>
      <c r="S14" s="52"/>
      <c r="T14" s="43"/>
      <c r="U14" s="53"/>
      <c r="V14" s="53"/>
      <c r="W14" s="52"/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Fo0vQ2SRGsl3Rh67Y5iFTHv9vsNoP8Z80KFPJ8fMg0UGHb8LfEDi9x8TydGgB4Q9stulTd3cKrVchSpSRP4Q8w==" saltValue="C5fsjz0RC0/S+e1+5Tv+Og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49" priority="13" operator="equal">
      <formula>"A"</formula>
    </cfRule>
    <cfRule type="cellIs" dxfId="48" priority="14" operator="equal">
      <formula>"U"</formula>
    </cfRule>
    <cfRule type="cellIs" dxfId="47" priority="15" operator="equal">
      <formula>"OK"</formula>
    </cfRule>
  </conditionalFormatting>
  <conditionalFormatting sqref="L10:O10 H13:I13 H17:I17 H21:I21 H25:I25">
    <cfRule type="cellIs" dxfId="46" priority="22" operator="equal">
      <formula>"A"</formula>
    </cfRule>
    <cfRule type="cellIs" dxfId="45" priority="23" operator="equal">
      <formula>"U"</formula>
    </cfRule>
    <cfRule type="cellIs" dxfId="44" priority="24" operator="equal">
      <formula>"OK"</formula>
    </cfRule>
  </conditionalFormatting>
  <conditionalFormatting sqref="L9:O9">
    <cfRule type="cellIs" dxfId="43" priority="25" operator="equal">
      <formula>"A"</formula>
    </cfRule>
    <cfRule type="cellIs" dxfId="42" priority="26" operator="equal">
      <formula>"U"</formula>
    </cfRule>
    <cfRule type="cellIs" dxfId="41" priority="27" operator="equal">
      <formula>"OK"</formula>
    </cfRule>
  </conditionalFormatting>
  <conditionalFormatting sqref="J13 J17 J21 J25">
    <cfRule type="cellIs" dxfId="40" priority="19" operator="equal">
      <formula>"A"</formula>
    </cfRule>
    <cfRule type="cellIs" dxfId="39" priority="20" operator="equal">
      <formula>"U"</formula>
    </cfRule>
    <cfRule type="cellIs" dxfId="38" priority="21" operator="equal">
      <formula>"OK"</formula>
    </cfRule>
  </conditionalFormatting>
  <conditionalFormatting sqref="L11:O11 L13:N13 L17:N17 L21:N21 L25:N25 L15:O15 L19:O19 L23:O23">
    <cfRule type="cellIs" dxfId="37" priority="16" operator="equal">
      <formula>"A"</formula>
    </cfRule>
    <cfRule type="cellIs" dxfId="36" priority="17" operator="equal">
      <formula>"U"</formula>
    </cfRule>
    <cfRule type="cellIs" dxfId="35" priority="18" operator="equal">
      <formula>"OK"</formula>
    </cfRule>
  </conditionalFormatting>
  <conditionalFormatting sqref="O27 O29 O31 O33 O35 O37 O39">
    <cfRule type="cellIs" dxfId="34" priority="1" operator="equal">
      <formula>"A"</formula>
    </cfRule>
    <cfRule type="cellIs" dxfId="33" priority="2" operator="equal">
      <formula>"U"</formula>
    </cfRule>
    <cfRule type="cellIs" dxfId="32" priority="3" operator="equal">
      <formula>"OK"</formula>
    </cfRule>
  </conditionalFormatting>
  <conditionalFormatting sqref="H27:I27 H29:I29 H31:I31 H33:I33 H35:I35 H37:I37 H39:I39">
    <cfRule type="cellIs" dxfId="31" priority="10" operator="equal">
      <formula>"A"</formula>
    </cfRule>
    <cfRule type="cellIs" dxfId="30" priority="11" operator="equal">
      <formula>"U"</formula>
    </cfRule>
    <cfRule type="cellIs" dxfId="29" priority="12" operator="equal">
      <formula>"OK"</formula>
    </cfRule>
  </conditionalFormatting>
  <conditionalFormatting sqref="J27 J29 J31 J33 J35 J37 J39">
    <cfRule type="cellIs" dxfId="28" priority="7" operator="equal">
      <formula>"A"</formula>
    </cfRule>
    <cfRule type="cellIs" dxfId="27" priority="8" operator="equal">
      <formula>"U"</formula>
    </cfRule>
    <cfRule type="cellIs" dxfId="26" priority="9" operator="equal">
      <formula>"OK"</formula>
    </cfRule>
  </conditionalFormatting>
  <conditionalFormatting sqref="L27:N27 L29:N29 L31:N31 L33:N33 L35:N35 L37:N37 L39:N39">
    <cfRule type="cellIs" dxfId="25" priority="4" operator="equal">
      <formula>"A"</formula>
    </cfRule>
    <cfRule type="cellIs" dxfId="24" priority="5" operator="equal">
      <formula>"U"</formula>
    </cfRule>
    <cfRule type="cellIs" dxfId="23" priority="6" operator="equal">
      <formula>"OK"</formula>
    </cfRule>
  </conditionalFormatting>
  <hyperlinks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73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38</v>
      </c>
      <c r="H8" s="79" t="s">
        <v>39</v>
      </c>
      <c r="I8" s="79" t="s">
        <v>40</v>
      </c>
      <c r="J8" s="80" t="s">
        <v>41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RACIOCÍNIO LÓGICO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CONHECIMENTOS ESPECÍFICOS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>
        <f>Disciplinas!F14</f>
        <v>0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>
        <f>Disciplinas!S14</f>
        <v>0</v>
      </c>
      <c r="J12" s="83">
        <f>Disciplinas!W14</f>
        <v>0</v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  <row r="62" spans="10:13" ht="15" hidden="1" customHeight="1" x14ac:dyDescent="0.2"/>
    <row r="63" spans="10:13" ht="15" hidden="1" customHeight="1" x14ac:dyDescent="0.2"/>
    <row r="64" spans="10:13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</sheetData>
  <sheetProtection algorithmName="SHA-512" hashValue="fvlPv3ZUv+aZ1Cks4KhvxyNbiIAXCYRkeW3PfEIvZ7R157+2M7xlZfE9gREZJL15nyzhsHALvBHi1otNOtm1kg==" saltValue="qrLWJn/vOFEsPcymLRxEjA==" spinCount="100000" objects="1" scenarios="1" insertHyperlinks="0" selectLockedCells="1"/>
  <mergeCells count="30">
    <mergeCell ref="D10:F10"/>
    <mergeCell ref="D11:F11"/>
    <mergeCell ref="D12:F12"/>
    <mergeCell ref="D13:F13"/>
    <mergeCell ref="D9:F9"/>
    <mergeCell ref="D14:F14"/>
    <mergeCell ref="D15:F15"/>
    <mergeCell ref="D16:F16"/>
    <mergeCell ref="D17:F17"/>
    <mergeCell ref="D18:F18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58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59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56.25" x14ac:dyDescent="0.25">
      <c r="A16" s="25"/>
      <c r="B16" s="25"/>
      <c r="C16" s="25"/>
      <c r="D16" s="25"/>
      <c r="E16" s="26">
        <v>3</v>
      </c>
      <c r="F16" s="23" t="s">
        <v>60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78.75" x14ac:dyDescent="0.25">
      <c r="A17" s="25"/>
      <c r="B17" s="25"/>
      <c r="C17" s="25"/>
      <c r="D17" s="25"/>
      <c r="E17" s="30">
        <v>4</v>
      </c>
      <c r="F17" s="24" t="s">
        <v>61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62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 t="s">
        <v>63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48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 t="s">
        <v>64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33.75" x14ac:dyDescent="0.25">
      <c r="A22" s="25"/>
      <c r="B22" s="25"/>
      <c r="C22" s="25"/>
      <c r="D22" s="25"/>
      <c r="E22" s="26">
        <v>9</v>
      </c>
      <c r="F22" s="23" t="s">
        <v>65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x6+9PSBpX4f7wU7lUVb4F2Iq4EznhB8a6CfoR2CIhq02Z7cfSZ6smBVg68AOIEadF2UsqADg4tBbjZXFL2p7zw==" saltValue="ePrbfth6g62/NOFtAoaPIg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2" priority="8" operator="equal">
      <formula>$Z$15</formula>
    </cfRule>
    <cfRule type="cellIs" dxfId="21" priority="9" operator="equal">
      <formula>$Z$14</formula>
    </cfRule>
  </conditionalFormatting>
  <conditionalFormatting sqref="H52:J73 L52:O73">
    <cfRule type="cellIs" dxfId="20" priority="6" operator="equal">
      <formula>$Z$15</formula>
    </cfRule>
    <cfRule type="cellIs" dxfId="19" priority="7" operator="equal">
      <formula>$Z$14</formula>
    </cfRule>
  </conditionalFormatting>
  <conditionalFormatting sqref="J14:J23">
    <cfRule type="cellIs" dxfId="18" priority="4" operator="equal">
      <formula>$Z$15</formula>
    </cfRule>
    <cfRule type="cellIs" dxfId="17" priority="5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66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67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68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 t="s">
        <v>69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70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33.75" x14ac:dyDescent="0.25">
      <c r="A19" s="25"/>
      <c r="B19" s="25"/>
      <c r="C19" s="25"/>
      <c r="D19" s="25"/>
      <c r="E19" s="30">
        <v>6</v>
      </c>
      <c r="F19" s="24" t="s">
        <v>71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72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22.5" x14ac:dyDescent="0.25">
      <c r="A21" s="25"/>
      <c r="B21" s="25"/>
      <c r="C21" s="25"/>
      <c r="D21" s="25"/>
      <c r="E21" s="30">
        <v>8</v>
      </c>
      <c r="F21" s="24" t="s">
        <v>73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Dbjjzwo6fCsiDF997LAYBBrWyjZ5irqfr5bP6JuMiFhjWVcAIasCS/GI3djYj2IV+SwBxpRgs3g8zWhLa9a7TA==" saltValue="CmFwRNUFNRxZtJjB5sj8MQ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9" operator="equal">
      <formula>$Z$15</formula>
    </cfRule>
    <cfRule type="cellIs" dxfId="12" priority="10" operator="equal">
      <formula>$Z$14</formula>
    </cfRule>
  </conditionalFormatting>
  <conditionalFormatting sqref="H52:J73 L52:O73">
    <cfRule type="cellIs" dxfId="11" priority="7" operator="equal">
      <formula>$Z$15</formula>
    </cfRule>
    <cfRule type="cellIs" dxfId="10" priority="8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78.75" x14ac:dyDescent="0.25">
      <c r="A14" s="25"/>
      <c r="B14" s="25"/>
      <c r="C14" s="25"/>
      <c r="D14" s="25"/>
      <c r="E14" s="26">
        <v>1</v>
      </c>
      <c r="F14" s="23" t="s">
        <v>75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123.75" x14ac:dyDescent="0.25">
      <c r="A15" s="25"/>
      <c r="B15" s="25"/>
      <c r="C15" s="25"/>
      <c r="D15" s="25"/>
      <c r="E15" s="30">
        <v>2</v>
      </c>
      <c r="F15" s="24" t="s">
        <v>76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90" x14ac:dyDescent="0.25">
      <c r="A16" s="25"/>
      <c r="B16" s="25"/>
      <c r="C16" s="25"/>
      <c r="D16" s="25"/>
      <c r="E16" s="26">
        <v>3</v>
      </c>
      <c r="F16" s="23" t="s">
        <v>77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22.5" x14ac:dyDescent="0.25">
      <c r="A17" s="25"/>
      <c r="B17" s="25"/>
      <c r="C17" s="25"/>
      <c r="D17" s="25"/>
      <c r="E17" s="30">
        <v>4</v>
      </c>
      <c r="F17" s="24" t="s">
        <v>78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33.75" x14ac:dyDescent="0.25">
      <c r="A18" s="25"/>
      <c r="B18" s="25"/>
      <c r="C18" s="25"/>
      <c r="D18" s="25"/>
      <c r="E18" s="26">
        <v>5</v>
      </c>
      <c r="F18" s="23" t="s">
        <v>79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22.5" x14ac:dyDescent="0.25">
      <c r="A19" s="25"/>
      <c r="B19" s="25"/>
      <c r="C19" s="25"/>
      <c r="D19" s="25"/>
      <c r="E19" s="30">
        <v>6</v>
      </c>
      <c r="F19" s="24" t="s">
        <v>80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33.75" x14ac:dyDescent="0.25">
      <c r="A20" s="25"/>
      <c r="B20" s="25"/>
      <c r="C20" s="25"/>
      <c r="D20" s="25"/>
      <c r="E20" s="26">
        <v>7</v>
      </c>
      <c r="F20" s="23" t="s">
        <v>81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+cG7h0G8tCdzdqvARQH3im1fcZtLhiKLePTCxL33JZf+uECLqhHv0FbUODXZ4ctxM6znlozEXxmQmDIbKpfIbg==" saltValue="ZjdspugIuouHzmn+OT3IXw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12" operator="equal">
      <formula>$Z$15</formula>
    </cfRule>
    <cfRule type="cellIs" dxfId="5" priority="13" operator="equal">
      <formula>$Z$14</formula>
    </cfRule>
  </conditionalFormatting>
  <conditionalFormatting sqref="H52:J73 L52:O73">
    <cfRule type="cellIs" dxfId="4" priority="10" operator="equal">
      <formula>$Z$15</formula>
    </cfRule>
    <cfRule type="cellIs" dxfId="3" priority="11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Concurso</vt:lpstr>
      <vt:lpstr>Disciplinas</vt:lpstr>
      <vt:lpstr>Estatísticas</vt:lpstr>
      <vt:lpstr>D1</vt:lpstr>
      <vt:lpstr>D2</vt:lpstr>
      <vt:lpstr>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2019-07-08T23:49:06Z</dcterms:modified>
</cp:coreProperties>
</file>