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992C68E4-00BB-4F75-849F-C43B7AC95D8A}" xr6:coauthVersionLast="43" xr6:coauthVersionMax="43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4" i="11" l="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W74" i="11" l="1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3" i="7"/>
  <c r="G33" i="7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8" i="7" l="1"/>
  <c r="J34" i="7"/>
  <c r="J28" i="7"/>
  <c r="J22" i="7"/>
  <c r="I28" i="7"/>
  <c r="J24" i="7"/>
  <c r="J16" i="7"/>
  <c r="J20" i="7"/>
  <c r="J13" i="7"/>
  <c r="I15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<sst xmlns="http://schemas.openxmlformats.org/spreadsheetml/2006/main" count="176" uniqueCount="96">
  <si>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</si>
  <si>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</si>
  <si>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</si>
  <si>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</si>
  <si>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</si>
  <si>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</si>
  <si>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</si>
  <si>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</si>
  <si>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</si>
  <si>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</si>
  <si>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</si>
  <si>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</si>
  <si>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</si>
  <si>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</si>
  <si>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</si>
  <si>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</si>
  <si>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</si>
  <si>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</si>
  <si>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</si>
  <si>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</si>
  <si>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</si>
  <si>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</si>
  <si>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</si>
  <si>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</si>
  <si>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</si>
  <si>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</si>
  <si>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</si>
  <si>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</si>
  <si>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</si>
  <si>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</si>
  <si>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</si>
  <si>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</si>
  <si>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</si>
  <si>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</si>
  <si>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</si>
  <si>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</si>
  <si>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</si>
  <si>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</si>
  <si>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</si>
  <si>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</si>
  <si>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</si>
  <si>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</si>
  <si>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</si>
  <si>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</si>
  <si>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</si>
  <si>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</si>
  <si>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</si>
  <si>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CONHECIMENTOS ESPECÍFICOS</t>
  </si>
  <si>
    <t>TRIBUNAL DE CONTAS DO MUNICÍPIO DE SÃO PAULO</t>
  </si>
  <si>
    <t>https://www.youtube.com/watch?v=m00Abf0PLMg</t>
  </si>
  <si>
    <t>https://fgvprojetos.fgv.br/sites/fgvprojetos.fgv.br/files/concursos/tcmsp/Edital_-_TCM-SP_-_29.05.2015.pdf</t>
  </si>
  <si>
    <t>FGV</t>
  </si>
  <si>
    <t>AGENTE DE FISCALIZAÇÃO</t>
  </si>
  <si>
    <t>01. Módulo de Conhecimentos Gerais 24
02. Módulo de Conhecimentos Específicos 40
03. Módulo de Conhecimentos Especializados 36</t>
  </si>
  <si>
    <t>ENSINO SUPERIOR COMPLETO</t>
  </si>
  <si>
    <t>CONHECIMENTOS GERAIS</t>
  </si>
  <si>
    <t>CONHECIMENTOS ESPECIALIZADOS</t>
  </si>
  <si>
    <t>Interpretação de textos argumentativos, com destaque para métodos de raciocínio e tipologia argumentativa; processos de construção textual; a progressão textual;</t>
  </si>
  <si>
    <t>As marcas de textualidade: a coesão, a coerência e a intertextualidade; reescritura de frases em busca da melhor expressão escrita; domínio vocabular e sua importância na construção do sentido do texto; a presença dos estrangeirismos em nosso léxico</t>
  </si>
  <si>
    <t>Os diversos usos das várias classes de palavras;</t>
  </si>
  <si>
    <t>A organização sintática e o emprego dos sinais de pontuação;</t>
  </si>
  <si>
    <t>A variação linguística e sua adequação às diversas situações comunicativas;</t>
  </si>
  <si>
    <t>A linguagem denotativa e a conotativa</t>
  </si>
  <si>
    <t>A nova ortografia</t>
  </si>
  <si>
    <t>Direito Penal: Crimes contra a Administração Pública. Crimes contra as Finanças Públicas. As infrações administrativas da Lei Federal nº 10.028/2001. Legislação: Código Penal, artigos 312 a 337 e 359-A a 359-H; Lei Federal nº 10.028/2001</t>
  </si>
  <si>
    <t>CIÊNCIAS CONTÁBEIS</t>
  </si>
  <si>
    <t>Administração: Planejamento e avaliação nas políticas públicas; aspectos administrativos, técnicos, econômicos e financeiros; formulação de programas e projetos; avaliação de programas e projetos; tipos de avaliação; análise custo-benefício e análise custo-efetividade. O ciclo do planejamento em organizações (PDCA). Indicadores de desempenho, tipos de indicadores, variáveis componentes dos indicadores.</t>
  </si>
  <si>
    <t>Controle Externo da Gestão Pública: Normas constitucionais sobre o controle externo. Auditoria governamental segundo a Intosai (International Organization of Supreme Audit Institutions). Declaração de Lima (Intosai). Controles internos segundo o COSO I e o COSO II – ERM (Enterprise Risk Management). Tribunais de Contas: funções, natureza jurídica e eficácia das decisões. Tribunal de Contas do Município de São Paulo: competência; jurisdição; organização; julgamento e fiscalização (Lei Municipal nº 9.167, de 03/12/1980; Regimento Interno – Resolução nº 03/2002, atualizada até a Resolução nº 01, de 30/1/13).</t>
  </si>
  <si>
    <t>Direito Constitucional: Municípios – lei orgânica; remuneração dos agentes políticos. Administração pública: princípios constitucionais; servidores públicos. Finanças públicas: normas gerais; orçamentos. Fiscalização contábil, financeira e orçamentária</t>
  </si>
  <si>
    <t>Direito Administrativo: Princípios constitucionais do Direito Administrativo brasileiro. Organização administrativa: administração direta e indireta; autarquias, fundações públicas, empresas públicas; sociedades de economia mista; entidades paraestatais. Atos administrativos: conceito, requisitos, elementos, pressupostos e classificação; vinculação e discricionariedade; revogação e invalidação. Legislação aplicada às licitações e contratos: Lei Federal nº 8.666/93 (Lei Geral Licitações e Contratos), Lei Federal nº 10.520/02 (Pregão), Lei Federal nº 12.462/11 (RDC), Lei Municipal nº 13.278/02, Decreto Municipal nº 44.279/03 e alterações – Licitação: conceito, finalidades, princípios, objeto, obrigatoriedade, dispensa, inexigibilidade, modalidades, procedimento, revogação, anulação e sanções. Contratos administrativos: conceito, formalização, execução, inexecução, revisão e rescisão. Agentes públicos: servidores públicos; organização do serviço público; normas constitucionais concernentes aos servidores públicos; responsabilidade civil, penal e administrativa do servidor. Serviços públicos: conceito e classificação; regulamentação e controle; requisitos dos serviços e direitos do usuário; competência para prestação do serviço; serviços delegados a particulares. Concessões e permissões da prestação de serviços públicos. Parcerias Público-Privadas. Convênios e consórcios administrativos. Organizações Sociais – OS e Organizações das Sociedades Civis de Interesse Público – OSCIP.</t>
  </si>
  <si>
    <t>Contabilidade Geral: Patrimônio: componentes patrimoniais: ativo, passivo e patrimônio líquido. Fatos contábeis e respectivas variações patrimoniais. Contas patrimoniais e de resultado. Sistema de contas e plano de contas. Regime de competência e regime de caixa. Método das partidas dobradas. Escrituração de operações típicas.</t>
  </si>
  <si>
    <t>Apuração de resultados; critérios de controle de estoques (PEPS, UEPS e custo médio ponderado).</t>
  </si>
  <si>
    <t>Legislação societária: Lei nº 6.404/1976, com as alterações das Leis nº 11.638/2007 e nº 11.941/2009, e legislação complementar. Comitê de Pronunciamentos Contábeis (CPC). Pronunciamentos emitidos pelo CPC e aprovados pelo Conselho Federal de Contabilidade (CFC) (até 31.05.2015). Estrutura conceitual para elaboração das demonstrações contábeis.</t>
  </si>
  <si>
    <t>Demonstrações contábeis obrigatórias, de acordo com o CPC 26 (R1): estrutura, características, elaboração, apresentação e conteúdo dos grupos e subgrupos; notas explicativas às demonstrações contábeis</t>
  </si>
  <si>
    <t>Apresentação do balanço patrimonial.</t>
  </si>
  <si>
    <t>Demonstração do resultado.</t>
  </si>
  <si>
    <t>Demonstração dos fluxos de caixa (método direto e indireto).</t>
  </si>
  <si>
    <t>Demonstração do valor adicionado.</t>
  </si>
  <si>
    <t>Demonstração das mutações do patrimônio líquido</t>
  </si>
  <si>
    <t>Critérios de avaliação dos ativos e passivos</t>
  </si>
  <si>
    <t>Ativos e passivos contingentes. Práticas contábeis, mudança nas estimativas e correção de erros. Eventos subsequentes.</t>
  </si>
  <si>
    <t>Ajuste a valor presente de direitos e obrigações. Redução ao valor recuperável de ativos</t>
  </si>
  <si>
    <t>Ativo imobilizado e critérios de depreciação. Ativo intangível. Subvenções para investimento e assistência governamental.</t>
  </si>
  <si>
    <t>Custo dos empréstimos, inclusive custos de transação. Operações descontinuadas. Arrendamento mercantil operacional e financeiro.</t>
  </si>
  <si>
    <t xml:space="preserve">Análise das demonstrações contábeis: análise vertical, índices de liquidez, quocientes de estrutura, rentabilidade, lucratividade, prazos e ciclos. Efeitos nas
mudanças nas taxas de câmbio e conversão de demonstrações contábeis. </t>
  </si>
  <si>
    <t>Registro e divulgação de operações com partes relacionadas. Reconhecimento, mensuração e evidenciação de instrumentos financeiros. Grandes manutenções (paradas programadas).</t>
  </si>
  <si>
    <t>Reconhecimento do Imposto de Renda corrente e diferido. Capitalização dos encargos financeiros.</t>
  </si>
  <si>
    <t>Consolidação de demonstrações contábeis. Benefícios a empregados pós-emprego. Fusão, cisão e incorporação de empresas. Avaliação e contabilização de investimentos societários no país e no exterior. Reconhecimento de ágio e deságio em subscrição de capital.</t>
  </si>
  <si>
    <t>Destinação de resultado. Evidenciação contábil dos aspectos ambientais. Operações com joint-ventures. Usuários e suas necessidades de informação</t>
  </si>
  <si>
    <t>Contabilidade Aplicada ao Setor Público: Contabilidade Aplicada ao Setor Público (CASP): conceito, objeto, objetivos, campo de aplicação e limitações da CASP; aspectos orçamentário, patrimonial e fiscal da CASP; princípios da contabilidade aplicada ao setor público. Procedimentos contábeis patrimoniais: patrimônio público: conceito e classificação jurídica e contábil; variações patrimoniais; mensuração de ativos e passivos; ativo imobilizado e ativo intangível; reavaliação, redução ao valor recuperável, depreciação, amortização e exaustão; transações sem contraprestação; provisões, passivos contingentes e ativos contingentes. Inventário: conceito, princípios, fases e avaliação dos elementos patrimoniais;</t>
  </si>
  <si>
    <t>Plano de Contas Aplicado Ao Setor Público (PCASP): conceito, diretrizes, sistema contábil, registro contábil, composição do patrimônio público, conta contábil, estrutura básica; demonstrações contábeis aplicadas ao setor público: balanço orçamentário; balanço financeiro; balanço patrimonial; demonstração das variações patrimoniais; demonstração dos fluxos de caixa; demonstração das mutações do patrimônio líquido; demonstrativos fiscais: Relatório Resumido da Execução Orçamentária (RREO) e Relatório de Gestão Fiscal (RGF); prestação de contas nas entidades públicas; Normas Brasileiras de Contabilidade Aplicadas ao Setor Público (NBCT – SP); Normas Internacionais de Contabilidade Aplicadas ao Setor Público (IPSAS). Lei Complementar nº 101/2000 (Lei de Responsabilidade Fiscal) e atualizações; Lei nº 4.320/1964; Portaria STN nº 553/2014: Manual de Demonstrativos Fiscais (MDF), 6ª edição; Portaria STN nº 700/2014: Manual de Contabilidade Aplicada ao Setor Público (MCASP), 6ª edição.</t>
  </si>
  <si>
    <t>Administração Orçamentária e Financeira: Conceitos e princípios orçamentários; classificações orçamentárias: conceitos, estágios e classificações da despesa e da receita públicas; ciclo orçamentário: sistema e processo orçamentário; elaboração da proposta orçamentária; mecanismos de planejamento orçamentário (Plano Plurianual, Lei de Diretrizes Orçamentárias e Lei Orçamentária Anual); mecanismos retificadores do orçamento (créditos adicionais); execução orçamentária e financeira; controle e avaliação da execução orçamentária.</t>
  </si>
  <si>
    <t>Portaria STN nº 700/2014: Manual de Contabilidade Aplicada ao Setor Público (MCASP): Parte I – procedimentos contábeis orçamentários, 6ª edição. Dívida ativa. Regime de adiantamento (suprimento de fundos). Restos a pagar. Despesas de exercícios anteriores. Dívida pública. Descentralização de créditos. Lei Complementar nº 101/2000 (Lei de Responsabilidade Fiscal) e atualizações; Lei nº 4.320/1964.</t>
  </si>
  <si>
    <t>Auditoria e Controle na Administração Pública: Auditoria – normas brasileiras e internacionais para o exercício da auditoria interna: independência, competência profissional, âmbito do trabalho, execução do trabalho, tipos de pareceres e administração do órgão de auditoria interna</t>
  </si>
  <si>
    <t>Controle da Administração Pública: controle interno e controle externo; Lei nº 8.429/1992, Decreto-Lei nº 201/1967; Guidelines for Internal Control Standards for the Public Sector – The International Organization of Supreme Audit Institutions (Intosai); Internal Control – Integrated Framework – The Committee of Sponsoring Organizations of the Treadway Commission (COSO); auditoria no setor público federal: finalidades e objetivos; abrangência de atuação; formas e tipos; normas relativas à execução dos trabalhos; normas relativas à opinião do auditor; relatórios e pareceres de auditoria; operacionalidade. Objetivos, técnicas, procedimentos e planejamento dos trabalhos de auditoria; programas de auditoria; papéis de trabalho; testes de auditoria; amostragens estatísticas em auditoria; eventos ou transações subsequentes; revisão
analítica; entrevista; conferência de cálculo; confirmação; interpretação das informações; observação;
procedimentos de auditoria em áreas específicas das demonstrações contábeis.</t>
  </si>
  <si>
    <t>29/05/2015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</si>
</sst>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0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CONHECIMENTOS ESPECIALIZADOS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CONHECIMENTOS ESPECIALIZADOS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CONHECIMENTOS ESPECIALIZADOS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CONHECIMENTOS ESPECIALIZADOS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blog/concurso-tcm-sp/#2015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m00Abf0PLMg" TargetMode="External"/><Relationship Id="rId5" Type="http://schemas.openxmlformats.org/officeDocument/2006/relationships/hyperlink" Target="#Capa!A1"/><Relationship Id="rId15" Type="http://schemas.openxmlformats.org/officeDocument/2006/relationships/image" Target="../media/image9.jpg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hyperlink" Target="https://www.estrategiaconcursos.com.br/cursosPorConcurso/tcm-sp-tribunal-de-contas-do-municipio-de-sao-paulo-361/" TargetMode="Externa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600075</xdr:colOff>
      <xdr:row>6</xdr:row>
      <xdr:rowOff>180975</xdr:rowOff>
    </xdr:from>
    <xdr:to>
      <xdr:col>19</xdr:col>
      <xdr:colOff>66675</xdr:colOff>
      <xdr:row>38</xdr:row>
      <xdr:rowOff>38100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2EA275A-BE8F-417C-BFD3-1D08574E2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1323975"/>
          <a:ext cx="10439400" cy="5953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571499</xdr:colOff>
      <xdr:row>6</xdr:row>
      <xdr:rowOff>180975</xdr:rowOff>
    </xdr:from>
    <xdr:to>
      <xdr:col>4</xdr:col>
      <xdr:colOff>28574</xdr:colOff>
      <xdr:row>33</xdr:row>
      <xdr:rowOff>28575</xdr:rowOff>
    </xdr:to>
    <xdr:pic>
      <xdr:nvPicPr>
        <xdr:cNvPr id="4" name="Imagem 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A3A6B6F4-6101-4E5A-847E-40B277897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1323975"/>
          <a:ext cx="1895475" cy="4991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ESPECIALIZADOS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142875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ESPECIALIZADOS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ESPECIALIZADOS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15</xdr:row>
      <xdr:rowOff>285750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ESPECIALIZADOS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285750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ESPECIALIZADOS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18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ESPECIALIZADOS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18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ESPECIALIZADOS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gvprojetos.fgv.br/sites/fgvprojetos.fgv.br/files/concursos/tcmsp/Edital_-_TCM-SP_-_29.05.2015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lcrH8oiE729b0fBlmZIoZSssV7zCMHYE/7ZdPuwHhOB+ut4w5Ow4HMDti9h4ZO1GtrBvCu8orkNaBPVSx1H2BQ==" saltValue="nFghEmOlfjxN8WxZfrKMKg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21" t="s">
        <v>30</v>
      </c>
      <c r="C8" s="121"/>
      <c r="D8" s="121"/>
      <c r="G8" s="35" t="s">
        <v>32</v>
      </c>
      <c r="H8" s="105" t="s">
        <v>48</v>
      </c>
      <c r="I8" s="105"/>
      <c r="J8" s="105"/>
      <c r="K8" s="105"/>
      <c r="L8" s="105"/>
      <c r="M8" s="105"/>
      <c r="N8" s="105"/>
      <c r="O8" s="105"/>
      <c r="P8" s="105"/>
      <c r="S8" s="102" t="s">
        <v>12</v>
      </c>
      <c r="T8" s="102"/>
      <c r="U8" s="102"/>
    </row>
    <row r="9" spans="1:23" ht="15" customHeight="1" x14ac:dyDescent="0.25">
      <c r="B9" s="121"/>
      <c r="C9" s="121"/>
      <c r="D9" s="121"/>
      <c r="G9" s="35" t="s">
        <v>24</v>
      </c>
      <c r="H9" s="105" t="s">
        <v>95</v>
      </c>
      <c r="I9" s="105"/>
      <c r="J9" s="105"/>
      <c r="K9" s="105"/>
      <c r="L9" s="105"/>
      <c r="M9" s="105"/>
      <c r="N9" s="105"/>
      <c r="O9" s="105"/>
      <c r="P9" s="105"/>
      <c r="S9" s="101"/>
      <c r="T9" s="101"/>
      <c r="U9" s="101"/>
    </row>
    <row r="10" spans="1:23" ht="15" customHeight="1" x14ac:dyDescent="0.25">
      <c r="B10" s="121"/>
      <c r="C10" s="121"/>
      <c r="D10" s="121"/>
      <c r="G10" s="35" t="s">
        <v>3</v>
      </c>
      <c r="H10" s="105" t="s">
        <v>51</v>
      </c>
      <c r="I10" s="105"/>
      <c r="J10" s="105"/>
      <c r="K10" s="105"/>
      <c r="L10" s="105"/>
      <c r="M10" s="105"/>
      <c r="N10" s="105"/>
      <c r="O10" s="105"/>
      <c r="P10" s="105"/>
      <c r="S10" s="101"/>
      <c r="T10" s="101"/>
      <c r="U10" s="101"/>
    </row>
    <row r="11" spans="1:23" ht="15" customHeight="1" x14ac:dyDescent="0.25">
      <c r="B11" s="121"/>
      <c r="C11" s="121"/>
      <c r="D11" s="121"/>
      <c r="G11" s="35" t="s">
        <v>44</v>
      </c>
      <c r="H11" s="106" t="s">
        <v>50</v>
      </c>
      <c r="I11" s="106"/>
      <c r="J11" s="106"/>
      <c r="K11" s="106"/>
      <c r="L11" s="106"/>
      <c r="M11" s="106"/>
      <c r="N11" s="106"/>
      <c r="O11" s="106"/>
      <c r="P11" s="106"/>
      <c r="S11" s="101"/>
      <c r="T11" s="101"/>
      <c r="U11" s="101"/>
    </row>
    <row r="12" spans="1:23" ht="15" customHeight="1" x14ac:dyDescent="0.25">
      <c r="B12" s="121"/>
      <c r="C12" s="121"/>
      <c r="D12" s="12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1"/>
      <c r="T12" s="101"/>
      <c r="U12" s="101"/>
    </row>
    <row r="13" spans="1:23" ht="15" customHeight="1" x14ac:dyDescent="0.25">
      <c r="B13" s="121"/>
      <c r="C13" s="121"/>
      <c r="D13" s="121"/>
      <c r="G13" s="35" t="s">
        <v>5</v>
      </c>
      <c r="H13" s="105" t="s">
        <v>52</v>
      </c>
      <c r="I13" s="105"/>
      <c r="J13" s="105"/>
      <c r="K13" s="105"/>
      <c r="L13" s="105"/>
      <c r="M13" s="105"/>
      <c r="N13" s="105"/>
      <c r="O13" s="105"/>
      <c r="P13" s="105"/>
      <c r="S13" s="101"/>
      <c r="T13" s="101"/>
      <c r="U13" s="101"/>
    </row>
    <row r="14" spans="1:23" ht="15" customHeight="1" x14ac:dyDescent="0.25">
      <c r="B14" s="121"/>
      <c r="C14" s="121"/>
      <c r="D14" s="121"/>
      <c r="G14" s="35" t="s">
        <v>6</v>
      </c>
      <c r="H14" s="105"/>
      <c r="I14" s="105"/>
      <c r="J14" s="105"/>
      <c r="K14" s="105"/>
      <c r="L14" s="105"/>
      <c r="M14" s="105"/>
      <c r="N14" s="105"/>
      <c r="O14" s="105"/>
      <c r="P14" s="105"/>
      <c r="S14" s="101"/>
      <c r="T14" s="101"/>
      <c r="U14" s="101"/>
    </row>
    <row r="15" spans="1:23" ht="15" customHeight="1" x14ac:dyDescent="0.25">
      <c r="B15" s="121"/>
      <c r="C15" s="121"/>
      <c r="D15" s="121"/>
      <c r="G15" s="35" t="s">
        <v>7</v>
      </c>
      <c r="H15" s="105" t="s">
        <v>65</v>
      </c>
      <c r="I15" s="105"/>
      <c r="J15" s="105"/>
      <c r="K15" s="105"/>
      <c r="L15" s="105"/>
      <c r="M15" s="105"/>
      <c r="N15" s="105"/>
      <c r="O15" s="105"/>
      <c r="P15" s="105"/>
      <c r="S15" s="101"/>
      <c r="T15" s="101"/>
      <c r="U15" s="101"/>
    </row>
    <row r="16" spans="1:23" ht="15" customHeight="1" x14ac:dyDescent="0.25">
      <c r="B16" s="121"/>
      <c r="C16" s="121"/>
      <c r="D16" s="121"/>
      <c r="G16" s="35" t="s">
        <v>8</v>
      </c>
      <c r="H16" s="105" t="s">
        <v>54</v>
      </c>
      <c r="I16" s="105"/>
      <c r="J16" s="105"/>
      <c r="K16" s="105"/>
      <c r="L16" s="105"/>
      <c r="M16" s="105"/>
      <c r="N16" s="105"/>
      <c r="O16" s="105"/>
      <c r="P16" s="105"/>
      <c r="S16" s="101"/>
      <c r="T16" s="101"/>
      <c r="U16" s="101"/>
    </row>
    <row r="17" spans="2:23" ht="15" customHeight="1" x14ac:dyDescent="0.25">
      <c r="B17" s="121"/>
      <c r="C17" s="121"/>
      <c r="D17" s="121"/>
      <c r="G17" s="35" t="s">
        <v>9</v>
      </c>
      <c r="H17" s="120">
        <v>9098.98</v>
      </c>
      <c r="I17" s="105"/>
      <c r="J17" s="105"/>
      <c r="K17" s="105"/>
      <c r="L17" s="105"/>
      <c r="M17" s="105"/>
      <c r="N17" s="105"/>
      <c r="O17" s="105"/>
      <c r="P17" s="105"/>
      <c r="S17" s="101"/>
      <c r="T17" s="101"/>
      <c r="U17" s="101"/>
    </row>
    <row r="18" spans="2:23" ht="15" customHeight="1" x14ac:dyDescent="0.25">
      <c r="B18" s="121"/>
      <c r="C18" s="121"/>
      <c r="D18" s="121"/>
      <c r="G18" s="35" t="s">
        <v>10</v>
      </c>
      <c r="H18" s="105">
        <v>40</v>
      </c>
      <c r="I18" s="105"/>
      <c r="J18" s="105"/>
      <c r="K18" s="105"/>
      <c r="L18" s="105"/>
      <c r="M18" s="105"/>
      <c r="N18" s="105"/>
      <c r="O18" s="105"/>
      <c r="P18" s="105"/>
      <c r="S18" s="101"/>
      <c r="T18" s="101"/>
      <c r="U18" s="101"/>
    </row>
    <row r="19" spans="2:23" ht="15" customHeight="1" x14ac:dyDescent="0.25">
      <c r="B19" s="121"/>
      <c r="C19" s="121"/>
      <c r="D19" s="12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21"/>
      <c r="C20" s="121"/>
      <c r="D20" s="121"/>
      <c r="G20" s="35" t="s">
        <v>33</v>
      </c>
      <c r="H20" s="116">
        <v>42190</v>
      </c>
      <c r="I20" s="105"/>
      <c r="J20" s="105"/>
      <c r="K20" s="105"/>
      <c r="L20" s="105"/>
      <c r="M20" s="105"/>
      <c r="N20" s="105"/>
      <c r="O20" s="105"/>
      <c r="P20" s="105"/>
    </row>
    <row r="21" spans="2:23" ht="15" customHeight="1" x14ac:dyDescent="0.25">
      <c r="B21" s="121"/>
      <c r="C21" s="121"/>
      <c r="D21" s="121"/>
      <c r="G21" s="35" t="s">
        <v>34</v>
      </c>
      <c r="H21" s="117">
        <v>148</v>
      </c>
      <c r="I21" s="118"/>
      <c r="J21" s="118"/>
      <c r="K21" s="118"/>
      <c r="L21" s="118"/>
      <c r="M21" s="118"/>
      <c r="N21" s="118"/>
      <c r="O21" s="118"/>
      <c r="P21" s="118"/>
      <c r="T21" s="22"/>
    </row>
    <row r="22" spans="2:23" ht="15" customHeight="1" x14ac:dyDescent="0.25">
      <c r="B22" s="121"/>
      <c r="C22" s="121"/>
      <c r="D22" s="12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21"/>
      <c r="C23" s="121"/>
      <c r="D23" s="121"/>
      <c r="G23" s="35" t="s">
        <v>35</v>
      </c>
      <c r="H23" s="116">
        <v>42225</v>
      </c>
      <c r="I23" s="105"/>
      <c r="J23" s="105"/>
      <c r="K23" s="105"/>
      <c r="L23" s="105"/>
      <c r="M23" s="105"/>
      <c r="N23" s="105"/>
      <c r="O23" s="105"/>
      <c r="P23" s="105"/>
    </row>
    <row r="24" spans="2:23" ht="15" customHeight="1" x14ac:dyDescent="0.25">
      <c r="B24" s="121"/>
      <c r="C24" s="121"/>
      <c r="D24" s="121"/>
      <c r="G24" s="35" t="s">
        <v>4</v>
      </c>
      <c r="H24" s="119">
        <v>0.33333333333333331</v>
      </c>
      <c r="I24" s="119"/>
      <c r="J24" s="119"/>
      <c r="K24" s="119"/>
      <c r="L24" s="119"/>
      <c r="M24" s="119"/>
      <c r="N24" s="119"/>
      <c r="O24" s="119"/>
      <c r="P24" s="119"/>
    </row>
    <row r="25" spans="2:23" ht="15" customHeight="1" x14ac:dyDescent="0.25">
      <c r="B25" s="121"/>
      <c r="C25" s="121"/>
      <c r="D25" s="121"/>
      <c r="G25" s="104" t="s">
        <v>11</v>
      </c>
      <c r="H25" s="103" t="s">
        <v>53</v>
      </c>
      <c r="I25" s="103"/>
      <c r="J25" s="103"/>
      <c r="K25" s="103"/>
      <c r="L25" s="103"/>
      <c r="M25" s="103"/>
      <c r="N25" s="103"/>
      <c r="O25" s="103"/>
      <c r="P25" s="103"/>
      <c r="R25" s="67" t="s">
        <v>31</v>
      </c>
    </row>
    <row r="26" spans="2:23" ht="15" customHeight="1" x14ac:dyDescent="0.25">
      <c r="B26" s="121"/>
      <c r="C26" s="121"/>
      <c r="D26" s="121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R26" s="107" t="s">
        <v>49</v>
      </c>
      <c r="S26" s="108"/>
      <c r="T26" s="108"/>
      <c r="U26" s="109"/>
      <c r="W26" s="21"/>
    </row>
    <row r="27" spans="2:23" ht="15" customHeight="1" x14ac:dyDescent="0.25">
      <c r="B27" s="121"/>
      <c r="C27" s="121"/>
      <c r="D27" s="121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R27" s="110"/>
      <c r="S27" s="111"/>
      <c r="T27" s="111"/>
      <c r="U27" s="112"/>
      <c r="W27" s="21"/>
    </row>
    <row r="28" spans="2:23" ht="15" customHeight="1" x14ac:dyDescent="0.25">
      <c r="B28" s="121"/>
      <c r="C28" s="121"/>
      <c r="D28" s="121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R28" s="110"/>
      <c r="S28" s="111"/>
      <c r="T28" s="111"/>
      <c r="U28" s="112"/>
      <c r="W28" s="21"/>
    </row>
    <row r="29" spans="2:23" ht="15" customHeight="1" x14ac:dyDescent="0.25">
      <c r="B29" s="121"/>
      <c r="C29" s="121"/>
      <c r="D29" s="121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R29" s="110"/>
      <c r="S29" s="111"/>
      <c r="T29" s="111"/>
      <c r="U29" s="112"/>
      <c r="W29" s="21"/>
    </row>
    <row r="30" spans="2:23" ht="15" customHeight="1" x14ac:dyDescent="0.25">
      <c r="B30" s="121"/>
      <c r="C30" s="121"/>
      <c r="D30" s="121"/>
      <c r="G30" s="104"/>
      <c r="H30" s="103"/>
      <c r="I30" s="103"/>
      <c r="J30" s="103"/>
      <c r="K30" s="103"/>
      <c r="L30" s="103"/>
      <c r="M30" s="103"/>
      <c r="N30" s="103"/>
      <c r="O30" s="103"/>
      <c r="P30" s="103"/>
      <c r="R30" s="110"/>
      <c r="S30" s="111"/>
      <c r="T30" s="111"/>
      <c r="U30" s="112"/>
      <c r="W30" s="21"/>
    </row>
    <row r="31" spans="2:23" ht="15" customHeight="1" x14ac:dyDescent="0.25">
      <c r="B31" s="121"/>
      <c r="C31" s="121"/>
      <c r="D31" s="121"/>
      <c r="G31" s="104"/>
      <c r="H31" s="103"/>
      <c r="I31" s="103"/>
      <c r="J31" s="103"/>
      <c r="K31" s="103"/>
      <c r="L31" s="103"/>
      <c r="M31" s="103"/>
      <c r="N31" s="103"/>
      <c r="O31" s="103"/>
      <c r="P31" s="103"/>
      <c r="R31" s="110"/>
      <c r="S31" s="111"/>
      <c r="T31" s="111"/>
      <c r="U31" s="112"/>
      <c r="W31" s="21"/>
    </row>
    <row r="32" spans="2:23" ht="15" customHeight="1" x14ac:dyDescent="0.25">
      <c r="B32" s="121"/>
      <c r="C32" s="121"/>
      <c r="D32" s="121"/>
      <c r="G32" s="104"/>
      <c r="H32" s="103"/>
      <c r="I32" s="103"/>
      <c r="J32" s="103"/>
      <c r="K32" s="103"/>
      <c r="L32" s="103"/>
      <c r="M32" s="103"/>
      <c r="N32" s="103"/>
      <c r="O32" s="103"/>
      <c r="P32" s="103"/>
      <c r="R32" s="110"/>
      <c r="S32" s="111"/>
      <c r="T32" s="111"/>
      <c r="U32" s="112"/>
      <c r="W32" s="21"/>
    </row>
    <row r="33" spans="2:23" ht="15" customHeight="1" x14ac:dyDescent="0.25">
      <c r="B33" s="121"/>
      <c r="C33" s="121"/>
      <c r="D33" s="121"/>
      <c r="G33" s="104"/>
      <c r="H33" s="103"/>
      <c r="I33" s="103"/>
      <c r="J33" s="103"/>
      <c r="K33" s="103"/>
      <c r="L33" s="103"/>
      <c r="M33" s="103"/>
      <c r="N33" s="103"/>
      <c r="O33" s="103"/>
      <c r="P33" s="103"/>
      <c r="R33" s="113"/>
      <c r="S33" s="114"/>
      <c r="T33" s="114"/>
      <c r="U33" s="115"/>
      <c r="W33" s="21"/>
    </row>
    <row r="34" spans="2:23" ht="15" customHeight="1" x14ac:dyDescent="0.25"/>
    <row r="35" spans="2:23" ht="15" hidden="1" customHeight="1" x14ac:dyDescent="0.25"/>
  </sheetData>
  <sheetProtection algorithmName="SHA-512" hashValue="BylHXLLFv3dfFNcO0gfXhJLL/KulK/dw8MFNMIr7lUZV4fVs+UagpGDaCVcoeXIQr4y2OL/Tc+UT7b7ABjICcQ==" saltValue="ffIF570cPr6bYKrAYy5tPw==" spinCount="100000" sheet="1" objects="1" scenarios="1" insertHyperlinks="0" selectLockedCells="1"/>
  <mergeCells count="20"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</mergeCells>
  <hyperlinks>
    <hyperlink ref="H11:P11" r:id="rId1" display="https://fgvprojetos.fgv.br/sites/fgvprojetos.fgv.br/files/concursos/tcmsp/Edital_-_TCM-SP_-_29.05.2015.pdf" xr:uid="{9FD49A25-E4AE-48B3-8A95-2C836081B5F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55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47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3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3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56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/>
      <c r="R14" s="53"/>
      <c r="S14" s="52"/>
      <c r="T14" s="43"/>
      <c r="U14" s="53"/>
      <c r="V14" s="53"/>
      <c r="W14" s="52"/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PcZC7RozDT5DP47wfrNBGGrdvODJNkRNZ8V2U0v/GOnDLuXmmbfMWs7iUW2nGWDtr8WUP+6UwGdL/x4KDu9n9A==" saltValue="C3vP6XLEXiKVQFRruEvkd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49" priority="13" operator="equal">
      <formula>"A"</formula>
    </cfRule>
    <cfRule type="cellIs" dxfId="48" priority="14" operator="equal">
      <formula>"U"</formula>
    </cfRule>
    <cfRule type="cellIs" dxfId="47" priority="15" operator="equal">
      <formula>"OK"</formula>
    </cfRule>
  </conditionalFormatting>
  <conditionalFormatting sqref="L10:O10 H13:I13 H17:I17 H21:I21 H25:I25">
    <cfRule type="cellIs" dxfId="46" priority="22" operator="equal">
      <formula>"A"</formula>
    </cfRule>
    <cfRule type="cellIs" dxfId="45" priority="23" operator="equal">
      <formula>"U"</formula>
    </cfRule>
    <cfRule type="cellIs" dxfId="44" priority="24" operator="equal">
      <formula>"OK"</formula>
    </cfRule>
  </conditionalFormatting>
  <conditionalFormatting sqref="L9:O9">
    <cfRule type="cellIs" dxfId="43" priority="25" operator="equal">
      <formula>"A"</formula>
    </cfRule>
    <cfRule type="cellIs" dxfId="42" priority="26" operator="equal">
      <formula>"U"</formula>
    </cfRule>
    <cfRule type="cellIs" dxfId="41" priority="27" operator="equal">
      <formula>"OK"</formula>
    </cfRule>
  </conditionalFormatting>
  <conditionalFormatting sqref="J13 J17 J21 J25">
    <cfRule type="cellIs" dxfId="40" priority="19" operator="equal">
      <formula>"A"</formula>
    </cfRule>
    <cfRule type="cellIs" dxfId="39" priority="20" operator="equal">
      <formula>"U"</formula>
    </cfRule>
    <cfRule type="cellIs" dxfId="38" priority="21" operator="equal">
      <formula>"OK"</formula>
    </cfRule>
  </conditionalFormatting>
  <conditionalFormatting sqref="L11:O11 L13:N13 L17:N17 L21:N21 L25:N25 L15:O15 L19:O19 L23:O23">
    <cfRule type="cellIs" dxfId="37" priority="16" operator="equal">
      <formula>"A"</formula>
    </cfRule>
    <cfRule type="cellIs" dxfId="36" priority="17" operator="equal">
      <formula>"U"</formula>
    </cfRule>
    <cfRule type="cellIs" dxfId="35" priority="18" operator="equal">
      <formula>"OK"</formula>
    </cfRule>
  </conditionalFormatting>
  <conditionalFormatting sqref="O27 O29 O31 O33 O35 O37 O39">
    <cfRule type="cellIs" dxfId="34" priority="1" operator="equal">
      <formula>"A"</formula>
    </cfRule>
    <cfRule type="cellIs" dxfId="33" priority="2" operator="equal">
      <formula>"U"</formula>
    </cfRule>
    <cfRule type="cellIs" dxfId="32" priority="3" operator="equal">
      <formula>"OK"</formula>
    </cfRule>
  </conditionalFormatting>
  <conditionalFormatting sqref="H27:I27 H29:I29 H31:I31 H33:I33 H35:I35 H37:I37 H39:I39">
    <cfRule type="cellIs" dxfId="31" priority="10" operator="equal">
      <formula>"A"</formula>
    </cfRule>
    <cfRule type="cellIs" dxfId="30" priority="11" operator="equal">
      <formula>"U"</formula>
    </cfRule>
    <cfRule type="cellIs" dxfId="29" priority="12" operator="equal">
      <formula>"OK"</formula>
    </cfRule>
  </conditionalFormatting>
  <conditionalFormatting sqref="J27 J29 J31 J33 J35 J37 J39">
    <cfRule type="cellIs" dxfId="28" priority="7" operator="equal">
      <formula>"A"</formula>
    </cfRule>
    <cfRule type="cellIs" dxfId="27" priority="8" operator="equal">
      <formula>"U"</formula>
    </cfRule>
    <cfRule type="cellIs" dxfId="26" priority="9" operator="equal">
      <formula>"OK"</formula>
    </cfRule>
  </conditionalFormatting>
  <conditionalFormatting sqref="L27:N27 L29:N29 L31:N31 L33:N33 L35:N35 L37:N37 L39:N39">
    <cfRule type="cellIs" dxfId="25" priority="4" operator="equal">
      <formula>"A"</formula>
    </cfRule>
    <cfRule type="cellIs" dxfId="24" priority="5" operator="equal">
      <formula>"U"</formula>
    </cfRule>
    <cfRule type="cellIs" dxfId="23" priority="6" operator="equal">
      <formula>"OK"</formula>
    </cfRule>
  </conditionalFormatting>
  <hyperlinks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CONHECIMENTOS GERAIS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CONHECIMENTOS ESPECÍFICOS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CONHECIMENTOS ESPECIALIZADOS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>
        <f>Disciplinas!S14</f>
        <v>0</v>
      </c>
      <c r="J12" s="83">
        <f>Disciplinas!W14</f>
        <v>0</v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mHHjapFJ2aUPB7TQRCHooPkvuQZNVvjjIvNQo3YrFwhyjKGdzrLJCBVOkxOyDDa5WrIGz+c3sPpOh+PrkFwiaA==" saltValue="hr3vHDJXe9o+goLZEvbiXw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78.75" x14ac:dyDescent="0.25">
      <c r="A15" s="25"/>
      <c r="B15" s="25"/>
      <c r="C15" s="25"/>
      <c r="D15" s="25"/>
      <c r="E15" s="30">
        <v>2</v>
      </c>
      <c r="F15" s="24" t="s">
        <v>58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59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61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vzuDNJNwYEj13IMPNTvig9ihCcIgxlYykTa3YwI/5ryL8PzVKbPlVI2UxhN5cidZUSNGmJ3EfUPmDe3HZunk4Q==" saltValue="gE0oE2aMrqB2Aoaq6YW4f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2" priority="8" operator="equal">
      <formula>$Z$15</formula>
    </cfRule>
    <cfRule type="cellIs" dxfId="21" priority="9" operator="equal">
      <formula>$Z$14</formula>
    </cfRule>
  </conditionalFormatting>
  <conditionalFormatting sqref="H52:J73 L52:O73">
    <cfRule type="cellIs" dxfId="20" priority="6" operator="equal">
      <formula>$Z$15</formula>
    </cfRule>
    <cfRule type="cellIs" dxfId="19" priority="7" operator="equal">
      <formula>$Z$14</formula>
    </cfRule>
  </conditionalFormatting>
  <conditionalFormatting sqref="J14:J23">
    <cfRule type="cellIs" dxfId="18" priority="4" operator="equal">
      <formula>$Z$15</formula>
    </cfRule>
    <cfRule type="cellIs" dxfId="17" priority="5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23.75" x14ac:dyDescent="0.25">
      <c r="A14" s="25"/>
      <c r="B14" s="25"/>
      <c r="C14" s="25"/>
      <c r="D14" s="25"/>
      <c r="E14" s="26">
        <v>1</v>
      </c>
      <c r="F14" s="23" t="s">
        <v>66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91.25" x14ac:dyDescent="0.25">
      <c r="A15" s="25"/>
      <c r="B15" s="25"/>
      <c r="C15" s="25"/>
      <c r="D15" s="25"/>
      <c r="E15" s="30">
        <v>2</v>
      </c>
      <c r="F15" s="24" t="s">
        <v>67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78.75" x14ac:dyDescent="0.25">
      <c r="A16" s="25"/>
      <c r="B16" s="25"/>
      <c r="C16" s="25"/>
      <c r="D16" s="25"/>
      <c r="E16" s="26">
        <v>3</v>
      </c>
      <c r="F16" s="23" t="s">
        <v>68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09.5" x14ac:dyDescent="0.25">
      <c r="A17" s="25"/>
      <c r="B17" s="25"/>
      <c r="C17" s="25"/>
      <c r="D17" s="25"/>
      <c r="E17" s="30">
        <v>4</v>
      </c>
      <c r="F17" s="24" t="s">
        <v>69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78.75" x14ac:dyDescent="0.25">
      <c r="A18" s="25"/>
      <c r="B18" s="25"/>
      <c r="C18" s="25"/>
      <c r="D18" s="25"/>
      <c r="E18" s="26">
        <v>5</v>
      </c>
      <c r="F18" s="23" t="s">
        <v>64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G6SVayxboLoeWGNSlw8TIVytFbawAr5I5cHVmNHqIKSrPqSMNioU8TJQO2dbcXqVCB9u1eRGUsfwcu47yqxnGQ==" saltValue="TZQZpd18xXcjH8AwNv1ji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01.25" x14ac:dyDescent="0.25">
      <c r="A14" s="25"/>
      <c r="B14" s="25"/>
      <c r="C14" s="25"/>
      <c r="D14" s="25"/>
      <c r="E14" s="26">
        <v>1</v>
      </c>
      <c r="F14" s="23" t="s">
        <v>70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12.5" x14ac:dyDescent="0.25">
      <c r="A16" s="25"/>
      <c r="B16" s="25"/>
      <c r="C16" s="25"/>
      <c r="D16" s="25"/>
      <c r="E16" s="26">
        <v>3</v>
      </c>
      <c r="F16" s="23" t="s">
        <v>72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73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74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76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77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78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79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33.75" x14ac:dyDescent="0.25">
      <c r="A24" s="25"/>
      <c r="B24" s="25"/>
      <c r="C24" s="25"/>
      <c r="D24" s="25"/>
      <c r="E24" s="26">
        <v>11</v>
      </c>
      <c r="F24" s="23" t="s">
        <v>80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33.75" x14ac:dyDescent="0.25">
      <c r="A25" s="25"/>
      <c r="B25" s="25"/>
      <c r="C25" s="25"/>
      <c r="D25" s="25"/>
      <c r="E25" s="30">
        <v>12</v>
      </c>
      <c r="F25" s="24" t="s">
        <v>81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45" x14ac:dyDescent="0.25">
      <c r="A26" s="25"/>
      <c r="B26" s="25"/>
      <c r="C26" s="25"/>
      <c r="D26" s="25"/>
      <c r="E26" s="26">
        <v>13</v>
      </c>
      <c r="F26" s="23" t="s">
        <v>82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45" x14ac:dyDescent="0.25">
      <c r="A27" s="25"/>
      <c r="B27" s="25"/>
      <c r="C27" s="25"/>
      <c r="D27" s="25"/>
      <c r="E27" s="30">
        <v>14</v>
      </c>
      <c r="F27" s="24" t="s">
        <v>83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67.5" x14ac:dyDescent="0.25">
      <c r="A28" s="25"/>
      <c r="B28" s="25"/>
      <c r="C28" s="25"/>
      <c r="D28" s="25"/>
      <c r="E28" s="26">
        <v>15</v>
      </c>
      <c r="F28" s="23" t="s">
        <v>84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56.25" x14ac:dyDescent="0.25">
      <c r="A29" s="25"/>
      <c r="B29" s="25"/>
      <c r="C29" s="25"/>
      <c r="D29" s="25"/>
      <c r="E29" s="30">
        <v>16</v>
      </c>
      <c r="F29" s="24" t="s">
        <v>85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ht="33.75" x14ac:dyDescent="0.25">
      <c r="A30" s="25"/>
      <c r="B30" s="25"/>
      <c r="C30" s="25"/>
      <c r="D30" s="25"/>
      <c r="E30" s="26">
        <v>17</v>
      </c>
      <c r="F30" s="23" t="s">
        <v>86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ht="78.75" x14ac:dyDescent="0.25">
      <c r="A31" s="25"/>
      <c r="B31" s="25"/>
      <c r="C31" s="25"/>
      <c r="D31" s="25"/>
      <c r="E31" s="30">
        <v>18</v>
      </c>
      <c r="F31" s="24" t="s">
        <v>87</v>
      </c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ht="45" x14ac:dyDescent="0.25">
      <c r="A32" s="25"/>
      <c r="B32" s="25"/>
      <c r="C32" s="25"/>
      <c r="D32" s="25"/>
      <c r="E32" s="26">
        <v>19</v>
      </c>
      <c r="F32" s="23" t="s">
        <v>88</v>
      </c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ht="213.75" x14ac:dyDescent="0.25">
      <c r="A33" s="25"/>
      <c r="B33" s="25"/>
      <c r="C33" s="25"/>
      <c r="D33" s="25"/>
      <c r="E33" s="30">
        <v>20</v>
      </c>
      <c r="F33" s="24" t="s">
        <v>89</v>
      </c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ht="315" x14ac:dyDescent="0.25">
      <c r="A34" s="25"/>
      <c r="B34" s="25"/>
      <c r="C34" s="25"/>
      <c r="D34" s="25"/>
      <c r="E34" s="26">
        <v>21</v>
      </c>
      <c r="F34" s="23" t="s">
        <v>90</v>
      </c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ht="168.75" x14ac:dyDescent="0.25">
      <c r="A35" s="25"/>
      <c r="B35" s="25"/>
      <c r="C35" s="25"/>
      <c r="D35" s="25"/>
      <c r="E35" s="30">
        <v>22</v>
      </c>
      <c r="F35" s="24" t="s">
        <v>91</v>
      </c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ht="123.75" x14ac:dyDescent="0.25">
      <c r="A36" s="25"/>
      <c r="B36" s="25"/>
      <c r="C36" s="25"/>
      <c r="D36" s="25"/>
      <c r="E36" s="26">
        <v>23</v>
      </c>
      <c r="F36" s="23" t="s">
        <v>92</v>
      </c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ht="90" x14ac:dyDescent="0.25">
      <c r="A37" s="25"/>
      <c r="B37" s="25"/>
      <c r="C37" s="25"/>
      <c r="D37" s="25"/>
      <c r="E37" s="30">
        <v>24</v>
      </c>
      <c r="F37" s="24" t="s">
        <v>93</v>
      </c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ht="315" x14ac:dyDescent="0.25">
      <c r="A38" s="25"/>
      <c r="B38" s="25"/>
      <c r="C38" s="25"/>
      <c r="D38" s="25"/>
      <c r="E38" s="26">
        <v>25</v>
      </c>
      <c r="F38" s="23" t="s">
        <v>94</v>
      </c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iIGaqakuc/MiJzirI6gU8kuxXgd1KlwvsDoYKN0oxqWvQp4VpFG1So8lyBdHsrvIQLI7lKPTRjrp63PgJjyuQ==" saltValue="S/67cPOYGKRKowiSTDfVA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12" operator="equal">
      <formula>$Z$15</formula>
    </cfRule>
    <cfRule type="cellIs" dxfId="5" priority="13" operator="equal">
      <formula>$Z$14</formula>
    </cfRule>
  </conditionalFormatting>
  <conditionalFormatting sqref="H52:J73 L52:O73">
    <cfRule type="cellIs" dxfId="4" priority="10" operator="equal">
      <formula>$Z$15</formula>
    </cfRule>
    <cfRule type="cellIs" dxfId="3" priority="11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Concurso</vt:lpstr>
      <vt:lpstr>Disciplinas</vt:lpstr>
      <vt:lpstr>Estatísticas</vt:lpstr>
      <vt:lpstr>D1</vt:lpstr>
      <vt:lpstr>D2</vt:lpstr>
      <vt:lpstr>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2019-06-18T19:33:49Z</dcterms:modified>
</cp:coreProperties>
</file>