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C188FD12-F603-45BF-A87F-0E026718B13A}" xr6:coauthVersionLast="43" xr6:coauthVersionMax="43" xr10:uidLastSave="{00000000-0000-0000-0000-000000000000}"/>
  <bookViews>
    <workbookView showSheetTabs="0" xWindow="-120" yWindow="-120" windowWidth="20730" windowHeight="11160" activeTab="1"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23" sheetId="59" r:id="rId12"/>
    <sheet name="D24" sheetId="60" r:id="rId13"/>
    <sheet name="D25" sheetId="61" r:id="rId14"/>
    <sheet name="D26" sheetId="62" r:id="rId15"/>
    <sheet name="D27" sheetId="63" r:id="rId16"/>
    <sheet name="D28" sheetId="64" r:id="rId17"/>
    <sheet name="D29" sheetId="65" r:id="rId18"/>
    <sheet name="D30" sheetId="66" r:id="rId1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4" i="66" l="1"/>
  <c r="N74" i="66"/>
  <c r="M74" i="66"/>
  <c r="L74" i="66"/>
  <c r="J74" i="66"/>
  <c r="I74" i="66"/>
  <c r="H74" i="66"/>
  <c r="O74" i="65"/>
  <c r="N74" i="65"/>
  <c r="M74" i="65"/>
  <c r="L74" i="65"/>
  <c r="J74" i="65"/>
  <c r="I74" i="65"/>
  <c r="H74" i="65"/>
  <c r="O74" i="64"/>
  <c r="N74" i="64"/>
  <c r="M74" i="64"/>
  <c r="L74" i="64"/>
  <c r="J74" i="64"/>
  <c r="I74" i="64"/>
  <c r="H74" i="64"/>
  <c r="O74" i="63"/>
  <c r="N74" i="63"/>
  <c r="M74" i="63"/>
  <c r="L74" i="63"/>
  <c r="J74" i="63"/>
  <c r="I74" i="63"/>
  <c r="H74" i="63"/>
  <c r="O74" i="62"/>
  <c r="N74" i="62"/>
  <c r="M74" i="62"/>
  <c r="L74" i="62"/>
  <c r="J74" i="62"/>
  <c r="I74" i="62"/>
  <c r="H74" i="62"/>
  <c r="O74" i="61"/>
  <c r="N74" i="61"/>
  <c r="M74" i="61"/>
  <c r="L74" i="61"/>
  <c r="J74" i="61"/>
  <c r="I74" i="61"/>
  <c r="H74" i="61"/>
  <c r="O74" i="60"/>
  <c r="N74" i="60"/>
  <c r="M74" i="60"/>
  <c r="L74" i="60"/>
  <c r="J74" i="60"/>
  <c r="I74" i="60"/>
  <c r="H74" i="60"/>
  <c r="O74" i="59"/>
  <c r="N74" i="59"/>
  <c r="M74" i="59"/>
  <c r="L74" i="59"/>
  <c r="J74" i="59"/>
  <c r="I74" i="59"/>
  <c r="H74" i="59"/>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66"/>
  <c r="U74" i="66"/>
  <c r="R74" i="66"/>
  <c r="S74" i="66" s="1"/>
  <c r="Q74" i="66"/>
  <c r="W52" i="66"/>
  <c r="S52" i="66"/>
  <c r="W51" i="66"/>
  <c r="S51" i="66"/>
  <c r="W50" i="66"/>
  <c r="S50" i="66"/>
  <c r="W49" i="66"/>
  <c r="S49" i="66"/>
  <c r="W48" i="66"/>
  <c r="S48" i="66"/>
  <c r="W47" i="66"/>
  <c r="S47" i="66"/>
  <c r="W46" i="66"/>
  <c r="S46" i="66"/>
  <c r="W45" i="66"/>
  <c r="S45" i="66"/>
  <c r="W44" i="66"/>
  <c r="S44" i="66"/>
  <c r="W43" i="66"/>
  <c r="S43" i="66"/>
  <c r="W42" i="66"/>
  <c r="S42" i="66"/>
  <c r="W41" i="66"/>
  <c r="S41" i="66"/>
  <c r="W40" i="66"/>
  <c r="S40" i="66"/>
  <c r="W39" i="66"/>
  <c r="S39" i="66"/>
  <c r="W38" i="66"/>
  <c r="S38" i="66"/>
  <c r="W37" i="66"/>
  <c r="S37" i="66"/>
  <c r="W36" i="66"/>
  <c r="S36" i="66"/>
  <c r="W35" i="66"/>
  <c r="S35" i="66"/>
  <c r="W34" i="66"/>
  <c r="S34" i="66"/>
  <c r="S33" i="66"/>
  <c r="S32" i="66"/>
  <c r="S31" i="66"/>
  <c r="S30" i="66"/>
  <c r="W29" i="66"/>
  <c r="S29" i="66"/>
  <c r="W28" i="66"/>
  <c r="S28" i="66"/>
  <c r="W27" i="66"/>
  <c r="S27" i="66"/>
  <c r="W26" i="66"/>
  <c r="S26" i="66"/>
  <c r="W25" i="66"/>
  <c r="S25" i="66"/>
  <c r="W24" i="66"/>
  <c r="S24" i="66"/>
  <c r="W23" i="66"/>
  <c r="S23" i="66"/>
  <c r="W22" i="66"/>
  <c r="S22" i="66"/>
  <c r="W21" i="66"/>
  <c r="S21" i="66"/>
  <c r="W20" i="66"/>
  <c r="S20" i="66"/>
  <c r="W19" i="66"/>
  <c r="S19" i="66"/>
  <c r="W18" i="66"/>
  <c r="S18" i="66"/>
  <c r="W17" i="66"/>
  <c r="S17" i="66"/>
  <c r="W16" i="66"/>
  <c r="S16" i="66"/>
  <c r="W15" i="66"/>
  <c r="S15" i="66"/>
  <c r="W14" i="66"/>
  <c r="S14" i="66"/>
  <c r="V74" i="65"/>
  <c r="W74" i="65" s="1"/>
  <c r="U74" i="65"/>
  <c r="R74" i="65"/>
  <c r="Q74" i="65"/>
  <c r="W52" i="65"/>
  <c r="S52" i="65"/>
  <c r="W51" i="65"/>
  <c r="S51" i="65"/>
  <c r="W50" i="65"/>
  <c r="S50" i="65"/>
  <c r="W49" i="65"/>
  <c r="S49" i="65"/>
  <c r="W48" i="65"/>
  <c r="S48" i="65"/>
  <c r="W47" i="65"/>
  <c r="S47" i="65"/>
  <c r="W46" i="65"/>
  <c r="S46" i="65"/>
  <c r="W45" i="65"/>
  <c r="S45" i="65"/>
  <c r="W44" i="65"/>
  <c r="S44" i="65"/>
  <c r="W43" i="65"/>
  <c r="S43" i="65"/>
  <c r="W42" i="65"/>
  <c r="S42" i="65"/>
  <c r="W41" i="65"/>
  <c r="S41" i="65"/>
  <c r="W40" i="65"/>
  <c r="S40" i="65"/>
  <c r="W39" i="65"/>
  <c r="S39" i="65"/>
  <c r="W38" i="65"/>
  <c r="S38" i="65"/>
  <c r="W37" i="65"/>
  <c r="S37" i="65"/>
  <c r="W36" i="65"/>
  <c r="S36" i="65"/>
  <c r="W35" i="65"/>
  <c r="S35" i="65"/>
  <c r="W34" i="65"/>
  <c r="S34" i="65"/>
  <c r="S33" i="65"/>
  <c r="S32" i="65"/>
  <c r="S31" i="65"/>
  <c r="S30" i="65"/>
  <c r="W29" i="65"/>
  <c r="S29" i="65"/>
  <c r="W28" i="65"/>
  <c r="S28" i="65"/>
  <c r="W27" i="65"/>
  <c r="S27" i="65"/>
  <c r="W26" i="65"/>
  <c r="S26" i="65"/>
  <c r="W25" i="65"/>
  <c r="S25" i="65"/>
  <c r="W24" i="65"/>
  <c r="S24" i="65"/>
  <c r="W23" i="65"/>
  <c r="S23" i="65"/>
  <c r="W22" i="65"/>
  <c r="S22" i="65"/>
  <c r="W21" i="65"/>
  <c r="S21" i="65"/>
  <c r="W20" i="65"/>
  <c r="S20" i="65"/>
  <c r="W19" i="65"/>
  <c r="S19" i="65"/>
  <c r="W18" i="65"/>
  <c r="S18" i="65"/>
  <c r="W17" i="65"/>
  <c r="S17" i="65"/>
  <c r="W16" i="65"/>
  <c r="S16" i="65"/>
  <c r="W15" i="65"/>
  <c r="S15" i="65"/>
  <c r="W14" i="65"/>
  <c r="S14" i="65"/>
  <c r="V74" i="64"/>
  <c r="U74" i="64"/>
  <c r="R74" i="64"/>
  <c r="S74" i="64" s="1"/>
  <c r="Q74" i="64"/>
  <c r="W52" i="64"/>
  <c r="S52" i="64"/>
  <c r="W51" i="64"/>
  <c r="S51" i="64"/>
  <c r="W50" i="64"/>
  <c r="S50" i="64"/>
  <c r="W49" i="64"/>
  <c r="S49" i="64"/>
  <c r="W48" i="64"/>
  <c r="S48" i="64"/>
  <c r="W47" i="64"/>
  <c r="S47" i="64"/>
  <c r="W46" i="64"/>
  <c r="S46" i="64"/>
  <c r="W45" i="64"/>
  <c r="S45" i="64"/>
  <c r="W44" i="64"/>
  <c r="S44" i="64"/>
  <c r="W43" i="64"/>
  <c r="S43" i="64"/>
  <c r="W42" i="64"/>
  <c r="S42" i="64"/>
  <c r="W41" i="64"/>
  <c r="S41" i="64"/>
  <c r="W40" i="64"/>
  <c r="S40" i="64"/>
  <c r="W39" i="64"/>
  <c r="S39" i="64"/>
  <c r="W38" i="64"/>
  <c r="S38" i="64"/>
  <c r="W37" i="64"/>
  <c r="S37" i="64"/>
  <c r="W36" i="64"/>
  <c r="S36" i="64"/>
  <c r="W35" i="64"/>
  <c r="S35" i="64"/>
  <c r="W34" i="64"/>
  <c r="S34" i="64"/>
  <c r="S33" i="64"/>
  <c r="S32" i="64"/>
  <c r="S31" i="64"/>
  <c r="S30" i="64"/>
  <c r="W29" i="64"/>
  <c r="S29" i="64"/>
  <c r="W28" i="64"/>
  <c r="S28" i="64"/>
  <c r="W27" i="64"/>
  <c r="S27" i="64"/>
  <c r="W26" i="64"/>
  <c r="S26" i="64"/>
  <c r="W25" i="64"/>
  <c r="S25" i="64"/>
  <c r="W24" i="64"/>
  <c r="S24" i="64"/>
  <c r="W23" i="64"/>
  <c r="S23" i="64"/>
  <c r="W22" i="64"/>
  <c r="S22" i="64"/>
  <c r="W21" i="64"/>
  <c r="S21" i="64"/>
  <c r="W20" i="64"/>
  <c r="S20" i="64"/>
  <c r="W19" i="64"/>
  <c r="S19" i="64"/>
  <c r="W18" i="64"/>
  <c r="S18" i="64"/>
  <c r="W17" i="64"/>
  <c r="S17" i="64"/>
  <c r="W16" i="64"/>
  <c r="S16" i="64"/>
  <c r="W15" i="64"/>
  <c r="S15" i="64"/>
  <c r="W14" i="64"/>
  <c r="S14" i="64"/>
  <c r="V74" i="63"/>
  <c r="U74" i="63"/>
  <c r="R74" i="63"/>
  <c r="S74" i="63" s="1"/>
  <c r="Q74" i="63"/>
  <c r="W52" i="63"/>
  <c r="S52" i="63"/>
  <c r="W51" i="63"/>
  <c r="S51" i="63"/>
  <c r="W50" i="63"/>
  <c r="S50" i="63"/>
  <c r="W49" i="63"/>
  <c r="S49" i="63"/>
  <c r="W48" i="63"/>
  <c r="S48" i="63"/>
  <c r="W47" i="63"/>
  <c r="S47" i="63"/>
  <c r="W46" i="63"/>
  <c r="S46" i="63"/>
  <c r="W45" i="63"/>
  <c r="S45" i="63"/>
  <c r="W44" i="63"/>
  <c r="S44" i="63"/>
  <c r="W43" i="63"/>
  <c r="S43" i="63"/>
  <c r="W42" i="63"/>
  <c r="S42" i="63"/>
  <c r="W41" i="63"/>
  <c r="S41" i="63"/>
  <c r="W40" i="63"/>
  <c r="S40" i="63"/>
  <c r="W39" i="63"/>
  <c r="S39" i="63"/>
  <c r="W38" i="63"/>
  <c r="S38" i="63"/>
  <c r="W37" i="63"/>
  <c r="S37" i="63"/>
  <c r="W36" i="63"/>
  <c r="S36" i="63"/>
  <c r="W35" i="63"/>
  <c r="S35" i="63"/>
  <c r="W34" i="63"/>
  <c r="S34" i="63"/>
  <c r="S33" i="63"/>
  <c r="S32" i="63"/>
  <c r="S31" i="63"/>
  <c r="S30" i="63"/>
  <c r="W29" i="63"/>
  <c r="S29" i="63"/>
  <c r="W28" i="63"/>
  <c r="S28" i="63"/>
  <c r="W27" i="63"/>
  <c r="S27" i="63"/>
  <c r="W26" i="63"/>
  <c r="S26" i="63"/>
  <c r="W25" i="63"/>
  <c r="S25" i="63"/>
  <c r="W24" i="63"/>
  <c r="S24" i="63"/>
  <c r="W23" i="63"/>
  <c r="S23" i="63"/>
  <c r="W22" i="63"/>
  <c r="S22" i="63"/>
  <c r="W21" i="63"/>
  <c r="S21" i="63"/>
  <c r="W20" i="63"/>
  <c r="S20" i="63"/>
  <c r="W19" i="63"/>
  <c r="S19" i="63"/>
  <c r="W18" i="63"/>
  <c r="S18" i="63"/>
  <c r="W17" i="63"/>
  <c r="S17" i="63"/>
  <c r="W16" i="63"/>
  <c r="S16" i="63"/>
  <c r="W15" i="63"/>
  <c r="S15" i="63"/>
  <c r="W14" i="63"/>
  <c r="S14" i="63"/>
  <c r="V74" i="62"/>
  <c r="U74" i="62"/>
  <c r="R74" i="62"/>
  <c r="Q74" i="62"/>
  <c r="W52" i="62"/>
  <c r="S52" i="62"/>
  <c r="W51" i="62"/>
  <c r="S51" i="62"/>
  <c r="W50" i="62"/>
  <c r="S50" i="62"/>
  <c r="W49" i="62"/>
  <c r="S49" i="62"/>
  <c r="W48" i="62"/>
  <c r="S48" i="62"/>
  <c r="W47" i="62"/>
  <c r="S47" i="62"/>
  <c r="W46" i="62"/>
  <c r="S46" i="62"/>
  <c r="W45" i="62"/>
  <c r="S45" i="62"/>
  <c r="W44" i="62"/>
  <c r="S44" i="62"/>
  <c r="W43" i="62"/>
  <c r="S43" i="62"/>
  <c r="W42" i="62"/>
  <c r="S42" i="62"/>
  <c r="W41" i="62"/>
  <c r="S41" i="62"/>
  <c r="W40" i="62"/>
  <c r="S40" i="62"/>
  <c r="W39" i="62"/>
  <c r="S39" i="62"/>
  <c r="W38" i="62"/>
  <c r="S38" i="62"/>
  <c r="W37" i="62"/>
  <c r="S37" i="62"/>
  <c r="W36" i="62"/>
  <c r="S36" i="62"/>
  <c r="W35" i="62"/>
  <c r="S35" i="62"/>
  <c r="W34" i="62"/>
  <c r="S34" i="62"/>
  <c r="S33" i="62"/>
  <c r="S32" i="62"/>
  <c r="S31" i="62"/>
  <c r="S30" i="62"/>
  <c r="W29" i="62"/>
  <c r="S29" i="62"/>
  <c r="W28" i="62"/>
  <c r="S28" i="62"/>
  <c r="W27" i="62"/>
  <c r="S27" i="62"/>
  <c r="W26" i="62"/>
  <c r="S26" i="62"/>
  <c r="W25" i="62"/>
  <c r="S25" i="62"/>
  <c r="W24" i="62"/>
  <c r="S24" i="62"/>
  <c r="W23" i="62"/>
  <c r="S23" i="62"/>
  <c r="W22" i="62"/>
  <c r="S22" i="62"/>
  <c r="W21" i="62"/>
  <c r="S21" i="62"/>
  <c r="W20" i="62"/>
  <c r="S20" i="62"/>
  <c r="W19" i="62"/>
  <c r="S19" i="62"/>
  <c r="W18" i="62"/>
  <c r="S18" i="62"/>
  <c r="W17" i="62"/>
  <c r="S17" i="62"/>
  <c r="W16" i="62"/>
  <c r="S16" i="62"/>
  <c r="W15" i="62"/>
  <c r="S15" i="62"/>
  <c r="W14" i="62"/>
  <c r="S14" i="62"/>
  <c r="V74" i="61"/>
  <c r="U74" i="61"/>
  <c r="R74" i="61"/>
  <c r="S74" i="61" s="1"/>
  <c r="Q74" i="61"/>
  <c r="W52" i="61"/>
  <c r="S52" i="61"/>
  <c r="W51" i="61"/>
  <c r="S51" i="61"/>
  <c r="W50" i="61"/>
  <c r="S50" i="61"/>
  <c r="W49" i="61"/>
  <c r="S49" i="61"/>
  <c r="W48" i="61"/>
  <c r="S48" i="61"/>
  <c r="W47" i="61"/>
  <c r="S47" i="61"/>
  <c r="W46" i="61"/>
  <c r="S46" i="61"/>
  <c r="W45" i="61"/>
  <c r="S45" i="61"/>
  <c r="W44" i="61"/>
  <c r="S44" i="61"/>
  <c r="W43" i="61"/>
  <c r="S43" i="61"/>
  <c r="W42" i="61"/>
  <c r="S42" i="61"/>
  <c r="W41" i="61"/>
  <c r="S41" i="61"/>
  <c r="W40" i="61"/>
  <c r="S40" i="61"/>
  <c r="W39" i="61"/>
  <c r="S39" i="61"/>
  <c r="W38" i="61"/>
  <c r="S38" i="61"/>
  <c r="W37" i="61"/>
  <c r="S37" i="61"/>
  <c r="W36" i="61"/>
  <c r="S36" i="61"/>
  <c r="W35" i="61"/>
  <c r="S35" i="61"/>
  <c r="W34" i="61"/>
  <c r="S34" i="61"/>
  <c r="S33" i="61"/>
  <c r="S32" i="61"/>
  <c r="S31" i="61"/>
  <c r="S30" i="61"/>
  <c r="W29" i="61"/>
  <c r="S29" i="61"/>
  <c r="W28" i="61"/>
  <c r="S28" i="61"/>
  <c r="W27" i="61"/>
  <c r="S27" i="61"/>
  <c r="W26" i="61"/>
  <c r="S26" i="61"/>
  <c r="W25" i="61"/>
  <c r="S25" i="61"/>
  <c r="W24" i="61"/>
  <c r="S24" i="61"/>
  <c r="W23" i="61"/>
  <c r="S23" i="61"/>
  <c r="W22" i="61"/>
  <c r="S22" i="61"/>
  <c r="W21" i="61"/>
  <c r="S21" i="61"/>
  <c r="W20" i="61"/>
  <c r="S20" i="61"/>
  <c r="W19" i="61"/>
  <c r="S19" i="61"/>
  <c r="W18" i="61"/>
  <c r="S18" i="61"/>
  <c r="W17" i="61"/>
  <c r="S17" i="61"/>
  <c r="W16" i="61"/>
  <c r="S16" i="61"/>
  <c r="W15" i="61"/>
  <c r="S15" i="61"/>
  <c r="W14" i="61"/>
  <c r="S14" i="61"/>
  <c r="V74" i="60"/>
  <c r="U74" i="60"/>
  <c r="R74" i="60"/>
  <c r="Q74" i="60"/>
  <c r="S74" i="60" s="1"/>
  <c r="W52" i="60"/>
  <c r="S52" i="60"/>
  <c r="W51" i="60"/>
  <c r="S51" i="60"/>
  <c r="W50" i="60"/>
  <c r="S50" i="60"/>
  <c r="W49" i="60"/>
  <c r="S49" i="60"/>
  <c r="W48" i="60"/>
  <c r="S48" i="60"/>
  <c r="W47" i="60"/>
  <c r="S47" i="60"/>
  <c r="W46" i="60"/>
  <c r="S46" i="60"/>
  <c r="W45" i="60"/>
  <c r="S45" i="60"/>
  <c r="W44" i="60"/>
  <c r="S44" i="60"/>
  <c r="W43" i="60"/>
  <c r="S43" i="60"/>
  <c r="W42" i="60"/>
  <c r="S42" i="60"/>
  <c r="W41" i="60"/>
  <c r="S41" i="60"/>
  <c r="W40" i="60"/>
  <c r="S40" i="60"/>
  <c r="W39" i="60"/>
  <c r="S39" i="60"/>
  <c r="W38" i="60"/>
  <c r="S38" i="60"/>
  <c r="W37" i="60"/>
  <c r="S37" i="60"/>
  <c r="W36" i="60"/>
  <c r="S36" i="60"/>
  <c r="W35" i="60"/>
  <c r="S35" i="60"/>
  <c r="W34" i="60"/>
  <c r="S34" i="60"/>
  <c r="S33" i="60"/>
  <c r="S32" i="60"/>
  <c r="S31" i="60"/>
  <c r="S30" i="60"/>
  <c r="W29" i="60"/>
  <c r="S29" i="60"/>
  <c r="W28" i="60"/>
  <c r="S28" i="60"/>
  <c r="W27" i="60"/>
  <c r="S27" i="60"/>
  <c r="W26" i="60"/>
  <c r="S26" i="60"/>
  <c r="W25" i="60"/>
  <c r="S25" i="60"/>
  <c r="W24" i="60"/>
  <c r="S24" i="60"/>
  <c r="W23" i="60"/>
  <c r="S23" i="60"/>
  <c r="W22" i="60"/>
  <c r="S22" i="60"/>
  <c r="W21" i="60"/>
  <c r="S21" i="60"/>
  <c r="W20" i="60"/>
  <c r="S20" i="60"/>
  <c r="W19" i="60"/>
  <c r="S19" i="60"/>
  <c r="W18" i="60"/>
  <c r="S18" i="60"/>
  <c r="W17" i="60"/>
  <c r="S17" i="60"/>
  <c r="W16" i="60"/>
  <c r="S16" i="60"/>
  <c r="W15" i="60"/>
  <c r="S15" i="60"/>
  <c r="W14" i="60"/>
  <c r="S14" i="60"/>
  <c r="V74" i="59"/>
  <c r="U74" i="59"/>
  <c r="S74" i="59"/>
  <c r="R74" i="59"/>
  <c r="Q74" i="59"/>
  <c r="W52" i="59"/>
  <c r="S52" i="59"/>
  <c r="W51" i="59"/>
  <c r="S51" i="59"/>
  <c r="W50" i="59"/>
  <c r="S50" i="59"/>
  <c r="W49" i="59"/>
  <c r="S49" i="59"/>
  <c r="W48" i="59"/>
  <c r="S48" i="59"/>
  <c r="W47" i="59"/>
  <c r="S47" i="59"/>
  <c r="W46" i="59"/>
  <c r="S46" i="59"/>
  <c r="W45" i="59"/>
  <c r="S45" i="59"/>
  <c r="W44" i="59"/>
  <c r="S44" i="59"/>
  <c r="W43" i="59"/>
  <c r="S43" i="59"/>
  <c r="W42" i="59"/>
  <c r="S42" i="59"/>
  <c r="W41" i="59"/>
  <c r="S41" i="59"/>
  <c r="W40" i="59"/>
  <c r="S40" i="59"/>
  <c r="W39" i="59"/>
  <c r="S39" i="59"/>
  <c r="W38" i="59"/>
  <c r="S38" i="59"/>
  <c r="W37" i="59"/>
  <c r="S37" i="59"/>
  <c r="W36" i="59"/>
  <c r="S36" i="59"/>
  <c r="W35" i="59"/>
  <c r="S35" i="59"/>
  <c r="W34" i="59"/>
  <c r="S34" i="59"/>
  <c r="S33" i="59"/>
  <c r="S32" i="59"/>
  <c r="S31" i="59"/>
  <c r="S30" i="59"/>
  <c r="W29" i="59"/>
  <c r="S29" i="59"/>
  <c r="W28" i="59"/>
  <c r="S28" i="59"/>
  <c r="W27" i="59"/>
  <c r="S27" i="59"/>
  <c r="W26" i="59"/>
  <c r="S26" i="59"/>
  <c r="W25" i="59"/>
  <c r="S25" i="59"/>
  <c r="W24" i="59"/>
  <c r="S24" i="59"/>
  <c r="W23" i="59"/>
  <c r="S23" i="59"/>
  <c r="W22" i="59"/>
  <c r="S22" i="59"/>
  <c r="W21" i="59"/>
  <c r="S21" i="59"/>
  <c r="W20" i="59"/>
  <c r="S20" i="59"/>
  <c r="W19" i="59"/>
  <c r="S19" i="59"/>
  <c r="W18" i="59"/>
  <c r="S18" i="59"/>
  <c r="W17" i="59"/>
  <c r="S17" i="59"/>
  <c r="W16" i="59"/>
  <c r="S16" i="59"/>
  <c r="W15" i="59"/>
  <c r="S15" i="59"/>
  <c r="W14" i="59"/>
  <c r="S14" i="59"/>
  <c r="V74" i="3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65" l="1"/>
  <c r="W74" i="66"/>
  <c r="W74" i="9"/>
  <c r="S74" i="8"/>
  <c r="S74" i="15"/>
  <c r="W74" i="61"/>
  <c r="S74" i="62"/>
  <c r="W74" i="30"/>
  <c r="W74" i="60"/>
  <c r="W74" i="64"/>
  <c r="W74" i="11"/>
  <c r="W74" i="59"/>
  <c r="W74" i="63"/>
  <c r="W74" i="12"/>
  <c r="W74" i="31"/>
  <c r="W74" i="6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J33" i="7"/>
  <c r="I32" i="7"/>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0" i="7" l="1"/>
  <c r="J28" i="7"/>
  <c r="J24" i="7"/>
  <c r="J22" i="7"/>
  <c r="J20" i="7"/>
  <c r="J18" i="7"/>
  <c r="J16" i="7"/>
  <c r="I17" i="7"/>
  <c r="J27" i="7"/>
  <c r="I28" i="7"/>
  <c r="G33" i="7"/>
  <c r="J34" i="7"/>
  <c r="G37" i="7"/>
  <c r="J38" i="7"/>
  <c r="I41" i="6"/>
  <c r="N41" i="6"/>
  <c r="W12" i="6"/>
  <c r="J10" i="7" s="1"/>
  <c r="I16" i="7"/>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<sst xmlns="http://schemas.openxmlformats.org/spreadsheetml/2006/main" count="540" uniqueCount="127">
  <si>
    <t>Questões</t>
  </si>
  <si>
    <t>Disciplinas</t>
  </si>
  <si>
    <t>Assuntos</t>
  </si>
  <si>
    <t>Banca:</t>
  </si>
  <si>
    <t>Horário:</t>
  </si>
  <si>
    <t>Cargo:</t>
  </si>
  <si>
    <t>Área:</t>
  </si>
  <si>
    <t>Especialidade:</t>
  </si>
  <si>
    <t>Pré-requisitos:</t>
  </si>
  <si>
    <t>Remuneração:</t>
  </si>
  <si>
    <t>Vagas:</t>
  </si>
  <si>
    <t>Questões:</t>
  </si>
  <si>
    <t>Anotações:</t>
  </si>
  <si>
    <t>Videoaula</t>
  </si>
  <si>
    <t>PDF</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</si>
  <si>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</si>
  <si>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</si>
  <si>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</si>
  <si>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</si>
  <si>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</si>
  <si>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</si>
  <si>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</si>
  <si>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</si>
  <si>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</si>
  <si>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</si>
  <si>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</si>
  <si>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</si>
  <si>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</si>
  <si>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</si>
  <si>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</si>
  <si>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</si>
  <si>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</si>
  <si>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</si>
  <si>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</si>
  <si>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</si>
  <si>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</si>
  <si>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</si>
  <si>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PDF</t>
  </si>
  <si>
    <t>Exercícios TEC Concursos</t>
  </si>
  <si>
    <t>%</t>
  </si>
  <si>
    <t>JE</t>
  </si>
  <si>
    <t>JR</t>
  </si>
  <si>
    <t>EP</t>
  </si>
  <si>
    <t>ET</t>
  </si>
  <si>
    <t>NA</t>
  </si>
  <si>
    <t>Não Aplicável</t>
  </si>
  <si>
    <t>Link oficial:</t>
  </si>
  <si>
    <t>Disciplina</t>
  </si>
  <si>
    <t>Livro Digital</t>
  </si>
  <si>
    <t>Exercícios Livro Digital</t>
  </si>
  <si>
    <t>TRIBUNAL REGIONAL FEDERAL DA 4ª REGIÃO</t>
  </si>
  <si>
    <t>FCC</t>
  </si>
  <si>
    <t>RACIOCÍNIO LÓGICO-MATEMÁTICO</t>
  </si>
  <si>
    <t>PORTUGUÊS</t>
  </si>
  <si>
    <t>Estrutura lógica de relações arbitrárias entre pessoas, lugares, objetos ou eventos fictícios; deduzir novas informações das relações fornecidas e avaliar as condições usadas para estabelecer a estrutura daquelas relações.</t>
  </si>
  <si>
    <t>Compreensão e elaboração da lógica das situações por meio de: raciocínio verbal, raciocínio matemático, raciocínio sequencial, orientação espacial e temporal, formação de conceitos, discriminação de elementos.</t>
  </si>
  <si>
    <t>Compreensão do processo lógico que, a partir de um conjunto de hipóteses, conduz, de forma válida, a conclusões determinadas.</t>
  </si>
  <si>
    <t>Inquérito Policial: Natureza, Início e Dinâmica.</t>
  </si>
  <si>
    <t>https://dhg1h5j42swfq.cloudfront.net/2019/05/30185152/Edital-TRF4.pdf</t>
  </si>
  <si>
    <t>https://www.youtube.com/watch?v=gXvJJfMo-1w</t>
  </si>
  <si>
    <t>ANALISTA JUDICIÁRIO</t>
  </si>
  <si>
    <t>JUDICIÁRIA</t>
  </si>
  <si>
    <t>NÍVEL SUPERIOR EM DIREITO</t>
  </si>
  <si>
    <t>Interpretação de texto. Argumentação. Pressupostos e subentendidos. Níveis de linguagem</t>
  </si>
  <si>
    <t>Ortografia e acentuação.</t>
  </si>
  <si>
    <t>Articulação do texto: coesão e coerência</t>
  </si>
  <si>
    <t>Termos da oração. Processos de coordenação e subordinação. Discurso direto e indireto.</t>
  </si>
  <si>
    <t>Classes de palavras. Sintaxe.</t>
  </si>
  <si>
    <t>Tempos, modos e vozes verbais. Flexão nominal e verbal. Concordância nominal e verbal.</t>
  </si>
  <si>
    <t>Regência nominal e verbal. Ocorrência da Crase.</t>
  </si>
  <si>
    <t>Pontuação</t>
  </si>
  <si>
    <t>Equivalência e transformação de estruturas. Redação.</t>
  </si>
  <si>
    <t>Administração pública: princípios básicos</t>
  </si>
  <si>
    <t>Poderes administrativos: poder hierárquic o, p o d e r d i s c i p l i n a r, poder regulamentar, poder de polícia, uso e abuso do poder</t>
  </si>
  <si>
    <t>Ato administrativo: conceito, requisitos e atributos; anulação, revogação e convalidação; discricionariedade e vinculação</t>
  </si>
  <si>
    <t>Organização administrativa: administração direta e indireta; centralizada e descentralizada; autarquias, fundações, empresas públicas, sociedades de economia mista.</t>
  </si>
  <si>
    <t>Consórcios públicos (Lei nº 11.107/2005)</t>
  </si>
  <si>
    <t>Órgãos públicos: conceito, natureza e classificação.</t>
  </si>
  <si>
    <t>Servidores públicos: cargo, emprego e função públicos. Lei nº 8.112/1990 (Regime Jurídico dos Servidores Públicos Civis da União e alterações): disposições preliminares; provimento, vacância, remoção, redistribuição e substituição; direitos e vantagens: vencimento e remuneração, vantagens, férias, licenças, afastamentos, direito de petição; regime disciplinar: deveres e proibições, acumulação, responsabilidades, penalidades; processo administrativo disciplinar</t>
  </si>
  <si>
    <t>Processo administrativo (Lei nº 9.784/1999).</t>
  </si>
  <si>
    <t>Controle e responsabilização da administração: controle administrativo; controle judicial; controle legislativo. Responsabilidade extracontratual do Estado.</t>
  </si>
  <si>
    <t>Improbidade Administrativa (Lei nº 8.429/1992)</t>
  </si>
  <si>
    <t>Lei nº 11.416/2006</t>
  </si>
  <si>
    <t>Licitações e Contratos da Administração Pública (Lei nº 8.666/1993 e alterações posteriores).</t>
  </si>
  <si>
    <t>Convênios administrativos</t>
  </si>
  <si>
    <t>Pregão (Lei n° 10.520/2002).</t>
  </si>
  <si>
    <t>Regime Diferenciado de Contratações Públicas (Lei Federal nº 12.462/2011).</t>
  </si>
  <si>
    <t>Princípios fundamentais.</t>
  </si>
  <si>
    <t>Ações Constitucionais: habeas corpus, habeas data, mandado de segurança; mandado de injunção; ação popular; ação civil pública.</t>
  </si>
  <si>
    <t>Controle de constitucionalidade: sistemas difuso e concentrado; ação direta de inconstitucionalidade; ação declaratória de constitucionalidade; arguição de descumprimento de preceito fundamental; súmula vinculante; repercussão geral.</t>
  </si>
  <si>
    <t>Direitos e garantias fundamentais: direitos e deveres individuais e coletivos; direitos sociais; direitos de nacionalidade; direitos políticos</t>
  </si>
  <si>
    <t>Organização político-administrativa: disposições gerais; bens e competências da União, Estados, Distrito Federal e Municípios; intervenção federal.</t>
  </si>
  <si>
    <t>Administração Pública: disposições gerais; servidores públicos.</t>
  </si>
  <si>
    <t>Organização dos Poderes. Poder Executivo: atribuições e responsabilidades do Presidente da República. Poder Legislativo: órgãos e atribuições; processo legislativo; fiscalização contábil, financeira e orçamentária. Poder Judiciário: disposições gerais; Supremo Tribunal Federal; Conselho Nacional de Justiça; Superior Tribunal de Justiça; Tribunais Regionais Federais e Juízes Federais; Tribunais e Juízes dos Estados; Tribunais e Juízes do Trabalho; Conselho Superior da Justiça do Trabalho</t>
  </si>
  <si>
    <t>Funções essenciais à Justiça: Ministério Público; Advocacia Pública; Advocacia; Defensoria Pública</t>
  </si>
  <si>
    <t>Ordem Econômica e Financeira: princípios gerais da atividade econômica.</t>
  </si>
  <si>
    <t>Finanças Públicas: normas gerais; dos orçamentos.</t>
  </si>
  <si>
    <t>Ordem social: disposição geral; da seguridade social.</t>
  </si>
  <si>
    <t>DIREITO ADMINISTRATIVO</t>
  </si>
  <si>
    <t>DIREITO CONSTITUCIONAL</t>
  </si>
  <si>
    <t>DIREITO PROCESSUAL CIVIL</t>
  </si>
  <si>
    <t>Código de Processo Civil - Lei Federal n° 13.105/2015 e alterações e legislações especiais.</t>
  </si>
  <si>
    <t>Princípios gerais do processo civil. Fontes. Lei processual civil. Eficácia. Aplicação. Interpretação. Direito Processual Intertemporal. Critérios. Jurisdição. Conceito. Característica. Natureza jurídica. Princípios. Limites. Competência. Critérios determinadores. Competência originária dos Tribunais Superiores. Competência absoluta e relativa. Modificações. Meios de declaração de incompetência. Conflitos de competência e de atribuições. Direito de ação. Elementos. Condições. Classificação e critérios identificadores. Concurso e cumulação de ações. Conexão e continência</t>
  </si>
  <si>
    <t>Processo: Noções gerais. Relação Jurídica Processual. Pressupostos Processuais. Processo e procedimento. Espécies de processos e de procedimentos. Objeto do processo. Mérito. Questão principal, questões preliminares e prejudiciais. Sujeitos Processuais. Juiz. Mediadores e Conciliadores. Princípios. Poderes. Deveres. Responsabilidades. Impedimentos e Suspeição. Organização judiciária federal e estadual. Sujeitos Processuais. Partes e Procuradores. Capacidade e Legitimação. Representação e Substituição Processual. Litisconsórcio. Da Intervenção de Terceiros. Da Assistência. Da Denunciação da Lide. Do Chamamento ao Processo. Do incidente de desconsideração da personalidade jurídica. Do Amicus Curiae. Advogado. Ministério Público. Auxiliares da Justiça. A Advocacia Pública. Prerrogativas da Fazenda Pública em juízo. Atos processuais. Forma. Tempo. Lugar. Prazos. Comunicações. Nulidades. Procedimento comum. Aspectos Gerais. Fases. Petição inicial. Requisitos. Indeferimento da petição inicial e improcedência liminar do pedido. Resposta do réu. Prazos e preclusão. Prescrição. Revelia. Formação, suspensão e extinção do processo. Contestação. Reconvenção. Das Providências preliminares e do Saneamento. Julgamento conforme o estado do processo. Provas. Audiências. Conciliação e Mediação. Instrução e julgamento. Distribuição do ônus da prova. Fatos que independem de prova. Depoimento pessoal. Confissão. Prova documental. Exibição de documentos ou coisas. Prova testemunhal. Prova pericial. Inspeção judicial. Exame e valoração da prova. Produção Antecipada de Provas</t>
  </si>
  <si>
    <t>Da Tutela Provisória: Tutelas de Urgência e de Evidência. Fungibilidade. Princípios Gerais. Protesto, notificação e interpelação. Arresto. Sequestro. Caução. Busca e Apreensão. Exibição. Justificação. Sentença. Conceito. Classificações. Requisitos. Efeitos. Publicação, intimação, correção e integração da sentença. Do cumprimento da Sentença. Coisa julgada. Conceito. Espécies. Limites. Remessa Necessária. Meios de impugnação à sentença. Ação rescisória. Recursos. Disposições Gerais. Apelação. Agravos. Embargos de Declaração. Embargos de Divergência. Recurso Ordinário. Recurso Especial. Recurso Extraordinário. Recursos nos Tribunais Superiores. Reclamação e correição. Repercussão geral. Súmula vinculante. Recursos repetitivos. Liquidação de Sentença. Espécies. Procedimento. Cumprimento da sentença. Procedimento. Impugnação. Processo de Execução</t>
  </si>
  <si>
    <t xml:space="preserve">Dos Juizados Especiais Federais: Lei nº 10.259/01. Dos Juizados Especiais Cíveis: Lei nº 9.099/95. Lei nº 11.419/2006 – Lei do Processo Judicial Eletrônico. </t>
  </si>
  <si>
    <t xml:space="preserve">O Processo Civil nos sistemas de controle da constitucionalidade. </t>
  </si>
  <si>
    <t xml:space="preserve">Princípios gerais. Espécies. Execução contra a Fazenda Pública. Execução de Generalidades. Características. Espécies. Ação de Consignação em Pagamento. Ação Monitória. Ação de Exigir Contas. Ações Possessórias. Restauração de autos. Ação Popular. Ação Civil Pública. Aspectos processuais. Mandado de Segurança. Mandado de Injunção. Mandado de Segurança Coletivo. </t>
  </si>
  <si>
    <t>DIREITO PENAL</t>
  </si>
  <si>
    <t>Princípios de Direito Penal. Aplicação da lei penal</t>
  </si>
  <si>
    <t>Crime. Imputabilidade penal. Concurso de pessoas. Penas: Espécies de pena. Regimes de pena. Substituições da pena</t>
  </si>
  <si>
    <t>Ação penal. Extinção da punibilidade.</t>
  </si>
  <si>
    <t>Crimes contra o patrimônio: do furto, do roubo, da apropriação indébita, do estelionato e outras fraudes;</t>
  </si>
  <si>
    <t>Dos crimes contra a fé pública: da moeda falsa, da falsidade de títulos e outros papéis públicos, da falsidade documental;</t>
  </si>
  <si>
    <t>Dos crimes praticados por funcionário público e por particular contra a Administração em geral; dos crimes contra a Administração da justiça.</t>
  </si>
  <si>
    <t>Crimes contra a ordem tributária e econômica (Lei nº 8.137/1990).</t>
  </si>
  <si>
    <t>Crimes ambientais (Lei nº 9.605/1998).</t>
  </si>
  <si>
    <t>Crimes de licitações (Lei nº 8.666/93).</t>
  </si>
  <si>
    <t>Lavagem de dinheiro (Lei nº 9.613/1998).</t>
  </si>
  <si>
    <t>Organizações Criminosas (Lei nº 12.850/2013)</t>
  </si>
  <si>
    <t>DIREITO PROCESSUAL PENAL</t>
  </si>
  <si>
    <t>Da competência: territorial, absoluta e relativa. Competência por prerrogativa de função.</t>
  </si>
  <si>
    <t>Exceções. Restituição das Coisas Apreendidas. Medidas Assecuratórias. Da prova. Da busca e apreensão. Da prisão, das medidas cautelares e da liberdade provisória. Das citações e intimações. Da sentença. Da instrução criminal. Das nulidades. Dos recursos em geral. Habeas Corpus.</t>
  </si>
  <si>
    <t>Da execução penal. Juizados Especiais Federais Criminais.</t>
  </si>
  <si>
    <t>Conhecimentos Gerais (20 questões) Conhecimentos Específicos (30 questões)  e Estudo de Caso (2)</t>
  </si>
  <si>
    <t>OFICIAL DE JUSTIÇA</t>
  </si>
  <si>
    <t>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</si>
</sst>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3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PROCESSUAL CIVIL</c:v>
                </c:pt>
                <c:pt idx="5">
                  <c:v>DIREITO PENAL</c:v>
                </c:pt>
                <c:pt idx="6">
                  <c:v>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PROCESSUAL CIVIL</c:v>
                </c:pt>
                <c:pt idx="5">
                  <c:v>DIREITO PENAL</c:v>
                </c:pt>
                <c:pt idx="6">
                  <c:v>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PROCESSUAL CIVIL</c:v>
                </c:pt>
                <c:pt idx="5">
                  <c:v>DIREITO PENAL</c:v>
                </c:pt>
                <c:pt idx="6">
                  <c:v>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PROCESSUAL CIVIL</c:v>
                </c:pt>
                <c:pt idx="5">
                  <c:v>DIREITO PENAL</c:v>
                </c:pt>
                <c:pt idx="6">
                  <c:v>DIREITO PROCESSUAL PENAL</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blog/edital-trf4-2019/"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gXvJJfMo-1w" TargetMode="External"/><Relationship Id="rId5" Type="http://schemas.openxmlformats.org/officeDocument/2006/relationships/hyperlink" Target="#Capa!A1"/><Relationship Id="rId15" Type="http://schemas.openxmlformats.org/officeDocument/2006/relationships/image" Target="../media/image9.jpg"/><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hyperlink" Target="https://www.estrategiaconcursos.com.br/cursosPorConcurso/trf-4-regiao/?gclid=EAIaIQobChMIqKH6oPnI4gIVFAuRCh1E8g_PEAAYASAAEgKlbfD_BwE" TargetMode="External"/></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590550</xdr:colOff>
      <xdr:row>6</xdr:row>
      <xdr:rowOff>161925</xdr:rowOff>
    </xdr:from>
    <xdr:to>
      <xdr:col>19</xdr:col>
      <xdr:colOff>28575</xdr:colOff>
      <xdr:row>38</xdr:row>
      <xdr:rowOff>9525</xdr:rowOff>
    </xdr:to>
    <xdr:pic>
      <xdr:nvPicPr>
        <xdr:cNvPr id="6" name="Imagem 5">
          <a:hlinkClick xmlns:r="http://schemas.openxmlformats.org/officeDocument/2006/relationships" r:id="rId7"/>
          <a:extLst>
            <a:ext uri="{FF2B5EF4-FFF2-40B4-BE49-F238E27FC236}">
              <a16:creationId xmlns:a16="http://schemas.microsoft.com/office/drawing/2014/main" id="{6B7CDA58-D7B2-4C30-BBCC-3965671BFD4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0150" y="1304925"/>
          <a:ext cx="10410825" cy="5943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28</xdr:row>
      <xdr:rowOff>47625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PENAL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28</xdr:row>
      <xdr:rowOff>47625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PROCESSUAL PENAL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35</xdr:row>
      <xdr:rowOff>95250</xdr:rowOff>
    </xdr:to>
    <xdr:grpSp>
      <xdr:nvGrpSpPr>
        <xdr:cNvPr id="48" name="Agrupar 47">
          <a:extLst>
            <a:ext uri="{FF2B5EF4-FFF2-40B4-BE49-F238E27FC236}">
              <a16:creationId xmlns:a16="http://schemas.microsoft.com/office/drawing/2014/main" id="{00000000-0008-0000-1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B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B00-000028000000}"/>
              </a:ext>
            </a:extLst>
          </xdr:cNvPr>
          <xdr:cNvSpPr/>
        </xdr:nvSpPr>
        <xdr:spPr>
          <a:xfrm>
            <a:off x="0" y="533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9" name="Retângulo 48">
          <a:extLst>
            <a:ext uri="{FF2B5EF4-FFF2-40B4-BE49-F238E27FC236}">
              <a16:creationId xmlns:a16="http://schemas.microsoft.com/office/drawing/2014/main" id="{00000000-0008-0000-1B00-00003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1B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1B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1B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1B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1B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1B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1B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1B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1B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1B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1B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1B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1B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1B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1B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35</xdr:row>
      <xdr:rowOff>95250</xdr:rowOff>
    </xdr:to>
    <xdr:grpSp>
      <xdr:nvGrpSpPr>
        <xdr:cNvPr id="48" name="Agrupar 47">
          <a:extLst>
            <a:ext uri="{FF2B5EF4-FFF2-40B4-BE49-F238E27FC236}">
              <a16:creationId xmlns:a16="http://schemas.microsoft.com/office/drawing/2014/main" id="{00000000-0008-0000-1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C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C00-000029000000}"/>
              </a:ext>
            </a:extLst>
          </xdr:cNvPr>
          <xdr:cNvSpPr/>
        </xdr:nvSpPr>
        <xdr:spPr>
          <a:xfrm>
            <a:off x="0" y="552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9" name="Retângulo 48">
          <a:extLst>
            <a:ext uri="{FF2B5EF4-FFF2-40B4-BE49-F238E27FC236}">
              <a16:creationId xmlns:a16="http://schemas.microsoft.com/office/drawing/2014/main" id="{00000000-0008-0000-1C00-00003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1C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1C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1C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1C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1C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1C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1C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1C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1C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1C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1C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1C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1C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1C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1C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35</xdr:row>
      <xdr:rowOff>95250</xdr:rowOff>
    </xdr:to>
    <xdr:grpSp>
      <xdr:nvGrpSpPr>
        <xdr:cNvPr id="48" name="Agrupar 47">
          <a:extLst>
            <a:ext uri="{FF2B5EF4-FFF2-40B4-BE49-F238E27FC236}">
              <a16:creationId xmlns:a16="http://schemas.microsoft.com/office/drawing/2014/main" id="{00000000-0008-0000-1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D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D00-00002A000000}"/>
              </a:ext>
            </a:extLst>
          </xdr:cNvPr>
          <xdr:cNvSpPr/>
        </xdr:nvSpPr>
        <xdr:spPr>
          <a:xfrm>
            <a:off x="0" y="571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9" name="Retângulo 48">
          <a:extLst>
            <a:ext uri="{FF2B5EF4-FFF2-40B4-BE49-F238E27FC236}">
              <a16:creationId xmlns:a16="http://schemas.microsoft.com/office/drawing/2014/main" id="{00000000-0008-0000-1D00-00003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1D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1D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1D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1D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1D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1D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1D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1D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1D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1D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1D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1D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1D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1D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1D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35</xdr:row>
      <xdr:rowOff>95250</xdr:rowOff>
    </xdr:to>
    <xdr:grpSp>
      <xdr:nvGrpSpPr>
        <xdr:cNvPr id="48" name="Agrupar 47">
          <a:extLst>
            <a:ext uri="{FF2B5EF4-FFF2-40B4-BE49-F238E27FC236}">
              <a16:creationId xmlns:a16="http://schemas.microsoft.com/office/drawing/2014/main" id="{00000000-0008-0000-1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E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E00-00002B000000}"/>
              </a:ext>
            </a:extLst>
          </xdr:cNvPr>
          <xdr:cNvSpPr/>
        </xdr:nvSpPr>
        <xdr:spPr>
          <a:xfrm>
            <a:off x="0" y="590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9" name="Retângulo 48">
          <a:extLst>
            <a:ext uri="{FF2B5EF4-FFF2-40B4-BE49-F238E27FC236}">
              <a16:creationId xmlns:a16="http://schemas.microsoft.com/office/drawing/2014/main" id="{00000000-0008-0000-1E00-00003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1E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1E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1E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1E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1E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1E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1E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1E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1E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1E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1E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1E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1E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1E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1E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36</xdr:row>
      <xdr:rowOff>0</xdr:rowOff>
    </xdr:to>
    <xdr:grpSp>
      <xdr:nvGrpSpPr>
        <xdr:cNvPr id="48" name="Agrupar 47">
          <a:extLst>
            <a:ext uri="{FF2B5EF4-FFF2-40B4-BE49-F238E27FC236}">
              <a16:creationId xmlns:a16="http://schemas.microsoft.com/office/drawing/2014/main" id="{00000000-0008-0000-1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F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F00-00002C000000}"/>
              </a:ext>
            </a:extLst>
          </xdr:cNvPr>
          <xdr:cNvSpPr/>
        </xdr:nvSpPr>
        <xdr:spPr>
          <a:xfrm>
            <a:off x="0" y="609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9" name="Retângulo 48">
          <a:extLst>
            <a:ext uri="{FF2B5EF4-FFF2-40B4-BE49-F238E27FC236}">
              <a16:creationId xmlns:a16="http://schemas.microsoft.com/office/drawing/2014/main" id="{00000000-0008-0000-1F00-00003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1F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1F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1F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1F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1F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1F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1F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1F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1F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1F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1F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1F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1F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1F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1F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35</xdr:row>
      <xdr:rowOff>95250</xdr:rowOff>
    </xdr:to>
    <xdr:grpSp>
      <xdr:nvGrpSpPr>
        <xdr:cNvPr id="48" name="Agrupar 47">
          <a:extLst>
            <a:ext uri="{FF2B5EF4-FFF2-40B4-BE49-F238E27FC236}">
              <a16:creationId xmlns:a16="http://schemas.microsoft.com/office/drawing/2014/main" id="{00000000-0008-0000-20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20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20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20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20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20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20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20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20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20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20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20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20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20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20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20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20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20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20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20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20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20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20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20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20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20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20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20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2000-00002D000000}"/>
              </a:ext>
            </a:extLst>
          </xdr:cNvPr>
          <xdr:cNvSpPr/>
        </xdr:nvSpPr>
        <xdr:spPr>
          <a:xfrm>
            <a:off x="0" y="628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20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20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9" name="Retângulo 48">
          <a:extLst>
            <a:ext uri="{FF2B5EF4-FFF2-40B4-BE49-F238E27FC236}">
              <a16:creationId xmlns:a16="http://schemas.microsoft.com/office/drawing/2014/main" id="{00000000-0008-0000-2000-00003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20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20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20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20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20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20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20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20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20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20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20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20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20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20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20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35</xdr:row>
      <xdr:rowOff>95250</xdr:rowOff>
    </xdr:to>
    <xdr:grpSp>
      <xdr:nvGrpSpPr>
        <xdr:cNvPr id="49" name="Agrupar 48">
          <a:extLst>
            <a:ext uri="{FF2B5EF4-FFF2-40B4-BE49-F238E27FC236}">
              <a16:creationId xmlns:a16="http://schemas.microsoft.com/office/drawing/2014/main" id="{00000000-0008-0000-2100-000031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21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21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21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21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21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21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21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21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21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21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21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21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21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21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21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21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21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21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21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21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21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21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21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21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21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21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21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21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2100-00002E000000}"/>
              </a:ext>
            </a:extLst>
          </xdr:cNvPr>
          <xdr:cNvSpPr/>
        </xdr:nvSpPr>
        <xdr:spPr>
          <a:xfrm>
            <a:off x="0" y="647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21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8" name="Retângulo 47">
          <a:extLst>
            <a:ext uri="{FF2B5EF4-FFF2-40B4-BE49-F238E27FC236}">
              <a16:creationId xmlns:a16="http://schemas.microsoft.com/office/drawing/2014/main" id="{00000000-0008-0000-2100-00003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21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21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21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21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21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21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21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21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21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21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21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21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21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21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21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35</xdr:row>
      <xdr:rowOff>95250</xdr:rowOff>
    </xdr:to>
    <xdr:grpSp>
      <xdr:nvGrpSpPr>
        <xdr:cNvPr id="48" name="Agrupar 47">
          <a:extLst>
            <a:ext uri="{FF2B5EF4-FFF2-40B4-BE49-F238E27FC236}">
              <a16:creationId xmlns:a16="http://schemas.microsoft.com/office/drawing/2014/main" id="{00000000-0008-0000-22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22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22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22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22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22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22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22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22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22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22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22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22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22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22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22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22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22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22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22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22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22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22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22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22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22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22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22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22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22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2200-00002F000000}"/>
              </a:ext>
            </a:extLst>
          </xdr:cNvPr>
          <xdr:cNvSpPr/>
        </xdr:nvSpPr>
        <xdr:spPr>
          <a:xfrm>
            <a:off x="0" y="666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grpSp>
    <xdr:clientData/>
  </xdr:twoCellAnchor>
  <xdr:twoCellAnchor>
    <xdr:from>
      <xdr:col>0</xdr:col>
      <xdr:colOff>0</xdr:colOff>
      <xdr:row>4</xdr:row>
      <xdr:rowOff>0</xdr:rowOff>
    </xdr:from>
    <xdr:to>
      <xdr:col>27</xdr:col>
      <xdr:colOff>0</xdr:colOff>
      <xdr:row>6</xdr:row>
      <xdr:rowOff>0</xdr:rowOff>
    </xdr:to>
    <xdr:sp macro="" textlink="">
      <xdr:nvSpPr>
        <xdr:cNvPr id="49" name="Retângulo 48">
          <a:extLst>
            <a:ext uri="{FF2B5EF4-FFF2-40B4-BE49-F238E27FC236}">
              <a16:creationId xmlns:a16="http://schemas.microsoft.com/office/drawing/2014/main" id="{00000000-0008-0000-2200-00003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50" name="CaixaDeTexto 49">
          <a:extLst>
            <a:ext uri="{FF2B5EF4-FFF2-40B4-BE49-F238E27FC236}">
              <a16:creationId xmlns:a16="http://schemas.microsoft.com/office/drawing/2014/main" id="{00000000-0008-0000-2200-000032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51" name="Imagem 50">
          <a:hlinkClick xmlns:r="http://schemas.openxmlformats.org/officeDocument/2006/relationships" r:id="rId31"/>
          <a:extLst>
            <a:ext uri="{FF2B5EF4-FFF2-40B4-BE49-F238E27FC236}">
              <a16:creationId xmlns:a16="http://schemas.microsoft.com/office/drawing/2014/main" id="{00000000-0008-0000-2200-000033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xdr:from>
      <xdr:col>5</xdr:col>
      <xdr:colOff>1580850</xdr:colOff>
      <xdr:row>4</xdr:row>
      <xdr:rowOff>0</xdr:rowOff>
    </xdr:from>
    <xdr:to>
      <xdr:col>18</xdr:col>
      <xdr:colOff>28875</xdr:colOff>
      <xdr:row>6</xdr:row>
      <xdr:rowOff>0</xdr:rowOff>
    </xdr:to>
    <xdr:grpSp>
      <xdr:nvGrpSpPr>
        <xdr:cNvPr id="52" name="Agrupar 51">
          <a:extLst>
            <a:ext uri="{FF2B5EF4-FFF2-40B4-BE49-F238E27FC236}">
              <a16:creationId xmlns:a16="http://schemas.microsoft.com/office/drawing/2014/main" id="{00000000-0008-0000-2200-000034000000}"/>
            </a:ext>
          </a:extLst>
        </xdr:cNvPr>
        <xdr:cNvGrpSpPr/>
      </xdr:nvGrpSpPr>
      <xdr:grpSpPr>
        <a:xfrm>
          <a:off x="3771600" y="762000"/>
          <a:ext cx="5258400" cy="381000"/>
          <a:chOff x="3771600" y="762000"/>
          <a:chExt cx="5258400" cy="381000"/>
        </a:xfrm>
      </xdr:grpSpPr>
      <xdr:sp macro="" textlink="">
        <xdr:nvSpPr>
          <xdr:cNvPr id="53" name="Retângulo 52">
            <a:hlinkClick xmlns:r="http://schemas.openxmlformats.org/officeDocument/2006/relationships" r:id="rId33"/>
            <a:extLst>
              <a:ext uri="{FF2B5EF4-FFF2-40B4-BE49-F238E27FC236}">
                <a16:creationId xmlns:a16="http://schemas.microsoft.com/office/drawing/2014/main" id="{00000000-0008-0000-2200-000035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4" name="Retângulo 53">
            <a:hlinkClick xmlns:r="http://schemas.openxmlformats.org/officeDocument/2006/relationships" r:id="rId34"/>
            <a:extLst>
              <a:ext uri="{FF2B5EF4-FFF2-40B4-BE49-F238E27FC236}">
                <a16:creationId xmlns:a16="http://schemas.microsoft.com/office/drawing/2014/main" id="{00000000-0008-0000-2200-000036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5" name="Retângulo 54">
            <a:hlinkClick xmlns:r="http://schemas.openxmlformats.org/officeDocument/2006/relationships" r:id="rId35"/>
            <a:extLst>
              <a:ext uri="{FF2B5EF4-FFF2-40B4-BE49-F238E27FC236}">
                <a16:creationId xmlns:a16="http://schemas.microsoft.com/office/drawing/2014/main" id="{00000000-0008-0000-2200-000037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56" name="Agrupar 55">
            <a:hlinkClick xmlns:r="http://schemas.openxmlformats.org/officeDocument/2006/relationships" r:id="rId31"/>
            <a:extLst>
              <a:ext uri="{FF2B5EF4-FFF2-40B4-BE49-F238E27FC236}">
                <a16:creationId xmlns:a16="http://schemas.microsoft.com/office/drawing/2014/main" id="{00000000-0008-0000-2200-000038000000}"/>
              </a:ext>
            </a:extLst>
          </xdr:cNvPr>
          <xdr:cNvGrpSpPr/>
        </xdr:nvGrpSpPr>
        <xdr:grpSpPr>
          <a:xfrm>
            <a:off x="3771600" y="762000"/>
            <a:ext cx="381600" cy="381000"/>
            <a:chOff x="4291799" y="685799"/>
            <a:chExt cx="381600" cy="381000"/>
          </a:xfrm>
        </xdr:grpSpPr>
        <xdr:sp macro="" textlink="">
          <xdr:nvSpPr>
            <xdr:cNvPr id="58" name="Retângulo 57">
              <a:extLst>
                <a:ext uri="{FF2B5EF4-FFF2-40B4-BE49-F238E27FC236}">
                  <a16:creationId xmlns:a16="http://schemas.microsoft.com/office/drawing/2014/main" id="{00000000-0008-0000-2200-00003A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59" name="Agrupar 58">
              <a:extLst>
                <a:ext uri="{FF2B5EF4-FFF2-40B4-BE49-F238E27FC236}">
                  <a16:creationId xmlns:a16="http://schemas.microsoft.com/office/drawing/2014/main" id="{00000000-0008-0000-2200-00003B000000}"/>
                </a:ext>
              </a:extLst>
            </xdr:cNvPr>
            <xdr:cNvGrpSpPr/>
          </xdr:nvGrpSpPr>
          <xdr:grpSpPr>
            <a:xfrm>
              <a:off x="4356599" y="750299"/>
              <a:ext cx="252000" cy="252000"/>
              <a:chOff x="5486400" y="2819400"/>
              <a:chExt cx="1219200" cy="1219200"/>
            </a:xfrm>
            <a:solidFill>
              <a:schemeClr val="bg1"/>
            </a:solidFill>
          </xdr:grpSpPr>
          <xdr:sp macro="" textlink="">
            <xdr:nvSpPr>
              <xdr:cNvPr id="60" name="Triângulo isósceles 59">
                <a:extLst>
                  <a:ext uri="{FF2B5EF4-FFF2-40B4-BE49-F238E27FC236}">
                    <a16:creationId xmlns:a16="http://schemas.microsoft.com/office/drawing/2014/main" id="{00000000-0008-0000-2200-00003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1" name="Agrupar 60">
                <a:extLst>
                  <a:ext uri="{FF2B5EF4-FFF2-40B4-BE49-F238E27FC236}">
                    <a16:creationId xmlns:a16="http://schemas.microsoft.com/office/drawing/2014/main" id="{00000000-0008-0000-2200-00003D000000}"/>
                  </a:ext>
                </a:extLst>
              </xdr:cNvPr>
              <xdr:cNvGrpSpPr/>
            </xdr:nvGrpSpPr>
            <xdr:grpSpPr>
              <a:xfrm>
                <a:off x="5662613" y="3425824"/>
                <a:ext cx="866775" cy="612776"/>
                <a:chOff x="5667375" y="3425824"/>
                <a:chExt cx="866775" cy="612776"/>
              </a:xfrm>
              <a:grpFill/>
            </xdr:grpSpPr>
            <xdr:sp macro="" textlink="">
              <xdr:nvSpPr>
                <xdr:cNvPr id="62" name="Retângulo 61">
                  <a:extLst>
                    <a:ext uri="{FF2B5EF4-FFF2-40B4-BE49-F238E27FC236}">
                      <a16:creationId xmlns:a16="http://schemas.microsoft.com/office/drawing/2014/main" id="{00000000-0008-0000-2200-00003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3" name="Retângulo 62">
                  <a:extLst>
                    <a:ext uri="{FF2B5EF4-FFF2-40B4-BE49-F238E27FC236}">
                      <a16:creationId xmlns:a16="http://schemas.microsoft.com/office/drawing/2014/main" id="{00000000-0008-0000-2200-00003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4" name="Retângulo 63">
                  <a:extLst>
                    <a:ext uri="{FF2B5EF4-FFF2-40B4-BE49-F238E27FC236}">
                      <a16:creationId xmlns:a16="http://schemas.microsoft.com/office/drawing/2014/main" id="{00000000-0008-0000-2200-00004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57" name="Retângulo 56">
            <a:hlinkClick xmlns:r="http://schemas.openxmlformats.org/officeDocument/2006/relationships" r:id="rId36"/>
            <a:extLst>
              <a:ext uri="{FF2B5EF4-FFF2-40B4-BE49-F238E27FC236}">
                <a16:creationId xmlns:a16="http://schemas.microsoft.com/office/drawing/2014/main" id="{00000000-0008-0000-2200-000039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161925</xdr:rowOff>
    </xdr:from>
    <xdr:to>
      <xdr:col>4</xdr:col>
      <xdr:colOff>28575</xdr:colOff>
      <xdr:row>33</xdr:row>
      <xdr:rowOff>28575</xdr:rowOff>
    </xdr:to>
    <xdr:pic>
      <xdr:nvPicPr>
        <xdr:cNvPr id="4" name="Imagem 3">
          <a:hlinkClick xmlns:r="http://schemas.openxmlformats.org/officeDocument/2006/relationships" r:id="rId14"/>
          <a:extLst>
            <a:ext uri="{FF2B5EF4-FFF2-40B4-BE49-F238E27FC236}">
              <a16:creationId xmlns:a16="http://schemas.microsoft.com/office/drawing/2014/main" id="{3E72DC3F-4E78-47BC-ABB0-B34E5D4CCECE}"/>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81025" y="1304925"/>
          <a:ext cx="1885950" cy="5010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30</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25</xdr:row>
      <xdr:rowOff>142875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25</xdr:row>
      <xdr:rowOff>142875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1762125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1762125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1095375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1095375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PROCESSUAL CIVIL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14</xdr:row>
      <xdr:rowOff>47625</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xdr:rowOff>
    </xdr:from>
    <xdr:to>
      <xdr:col>3</xdr:col>
      <xdr:colOff>0</xdr:colOff>
      <xdr:row>14</xdr:row>
      <xdr:rowOff>238125</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238125</xdr:rowOff>
    </xdr:from>
    <xdr:to>
      <xdr:col>3</xdr:col>
      <xdr:colOff>0</xdr:colOff>
      <xdr:row>14</xdr:row>
      <xdr:rowOff>428625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428625</xdr:rowOff>
    </xdr:from>
    <xdr:to>
      <xdr:col>3</xdr:col>
      <xdr:colOff>0</xdr:colOff>
      <xdr:row>14</xdr:row>
      <xdr:rowOff>619125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619125</xdr:rowOff>
    </xdr:from>
    <xdr:to>
      <xdr:col>3</xdr:col>
      <xdr:colOff>0</xdr:colOff>
      <xdr:row>14</xdr:row>
      <xdr:rowOff>809625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809625</xdr:rowOff>
    </xdr:from>
    <xdr:to>
      <xdr:col>3</xdr:col>
      <xdr:colOff>0</xdr:colOff>
      <xdr:row>14</xdr:row>
      <xdr:rowOff>1000125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1000125</xdr:rowOff>
    </xdr:from>
    <xdr:to>
      <xdr:col>3</xdr:col>
      <xdr:colOff>0</xdr:colOff>
      <xdr:row>14</xdr:row>
      <xdr:rowOff>1190625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1190625</xdr:rowOff>
    </xdr:from>
    <xdr:to>
      <xdr:col>3</xdr:col>
      <xdr:colOff>0</xdr:colOff>
      <xdr:row>14</xdr:row>
      <xdr:rowOff>1381125</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1381125</xdr:rowOff>
    </xdr:from>
    <xdr:to>
      <xdr:col>3</xdr:col>
      <xdr:colOff>0</xdr:colOff>
      <xdr:row>14</xdr:row>
      <xdr:rowOff>1571625</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1571625</xdr:rowOff>
    </xdr:from>
    <xdr:to>
      <xdr:col>3</xdr:col>
      <xdr:colOff>0</xdr:colOff>
      <xdr:row>14</xdr:row>
      <xdr:rowOff>1762125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1762125</xdr:rowOff>
    </xdr:from>
    <xdr:to>
      <xdr:col>3</xdr:col>
      <xdr:colOff>0</xdr:colOff>
      <xdr:row>14</xdr:row>
      <xdr:rowOff>1952625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1952625</xdr:rowOff>
    </xdr:from>
    <xdr:to>
      <xdr:col>3</xdr:col>
      <xdr:colOff>0</xdr:colOff>
      <xdr:row>14</xdr:row>
      <xdr:rowOff>2143125</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2143125</xdr:rowOff>
    </xdr:from>
    <xdr:to>
      <xdr:col>3</xdr:col>
      <xdr:colOff>0</xdr:colOff>
      <xdr:row>15</xdr:row>
      <xdr:rowOff>47625</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xdr:rowOff>
    </xdr:from>
    <xdr:to>
      <xdr:col>3</xdr:col>
      <xdr:colOff>0</xdr:colOff>
      <xdr:row>15</xdr:row>
      <xdr:rowOff>238125</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238125</xdr:rowOff>
    </xdr:from>
    <xdr:to>
      <xdr:col>3</xdr:col>
      <xdr:colOff>0</xdr:colOff>
      <xdr:row>15</xdr:row>
      <xdr:rowOff>428625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428625</xdr:rowOff>
    </xdr:from>
    <xdr:to>
      <xdr:col>3</xdr:col>
      <xdr:colOff>0</xdr:colOff>
      <xdr:row>15</xdr:row>
      <xdr:rowOff>619125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619125</xdr:rowOff>
    </xdr:from>
    <xdr:to>
      <xdr:col>3</xdr:col>
      <xdr:colOff>0</xdr:colOff>
      <xdr:row>15</xdr:row>
      <xdr:rowOff>809625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809625</xdr:rowOff>
    </xdr:from>
    <xdr:to>
      <xdr:col>3</xdr:col>
      <xdr:colOff>0</xdr:colOff>
      <xdr:row>15</xdr:row>
      <xdr:rowOff>1000125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1000125</xdr:rowOff>
    </xdr:from>
    <xdr:to>
      <xdr:col>3</xdr:col>
      <xdr:colOff>0</xdr:colOff>
      <xdr:row>15</xdr:row>
      <xdr:rowOff>1190625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1190625</xdr:rowOff>
    </xdr:from>
    <xdr:to>
      <xdr:col>3</xdr:col>
      <xdr:colOff>0</xdr:colOff>
      <xdr:row>15</xdr:row>
      <xdr:rowOff>1381125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1381125</xdr:rowOff>
    </xdr:from>
    <xdr:to>
      <xdr:col>3</xdr:col>
      <xdr:colOff>0</xdr:colOff>
      <xdr:row>15</xdr:row>
      <xdr:rowOff>1571625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05/30185152/Edital-TRF4.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29</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3v96TubcVvsSKgTJl4dMO9hPqZ4EZDGost6IeunekKnLCC++y5NhckunoSBOZmY7gafrdlT4UdlTQKmeNNRN2g==" saltValue="UneWi/QWGnLOLRdPg9vdq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108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ht="22.5" x14ac:dyDescent="0.25">
      <c r="A14" s="25"/>
      <c r="B14" s="25"/>
      <c r="C14" s="25"/>
      <c r="D14" s="25"/>
      <c r="E14" s="26">
        <v>1</v>
      </c>
      <c r="F14" s="23" t="s">
        <v>109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ht="33.75" x14ac:dyDescent="0.25">
      <c r="A15" s="25"/>
      <c r="B15" s="25"/>
      <c r="C15" s="25"/>
      <c r="D15" s="25"/>
      <c r="E15" s="30">
        <v>2</v>
      </c>
      <c r="F15" s="24" t="s">
        <v>110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t="s">
        <v>111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112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113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114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115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116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117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118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119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QWxgqcl3uxq0QhhN7R0aQXPveJ+KT94rdJKEMKyUkpQSU+czS1y8/Ln6K04Z0mXszcCOPpKqAstg1LVLGf/YA==" saltValue="hjKad486jx8WDQAOadYuT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6" priority="9" operator="equal">
      <formula>$Z$15</formula>
    </cfRule>
    <cfRule type="cellIs" dxfId="65" priority="10" operator="equal">
      <formula>$Z$14</formula>
    </cfRule>
  </conditionalFormatting>
  <conditionalFormatting sqref="H52:J73 L52:O73">
    <cfRule type="cellIs" dxfId="64" priority="7" operator="equal">
      <formula>$Z$15</formula>
    </cfRule>
    <cfRule type="cellIs" dxfId="63" priority="8" operator="equal">
      <formula>$Z$14</formula>
    </cfRule>
  </conditionalFormatting>
  <conditionalFormatting sqref="I13">
    <cfRule type="cellIs" dxfId="62" priority="1" operator="equal">
      <formula>"A"</formula>
    </cfRule>
    <cfRule type="cellIs" dxfId="61" priority="2" operator="equal">
      <formula>"U"</formula>
    </cfRule>
    <cfRule type="cellIs" dxfId="6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120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ht="22.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ht="33.75" x14ac:dyDescent="0.25">
      <c r="A15" s="25"/>
      <c r="B15" s="25"/>
      <c r="C15" s="25"/>
      <c r="D15" s="25"/>
      <c r="E15" s="30">
        <v>2</v>
      </c>
      <c r="F15" s="24" t="s">
        <v>121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ht="90" x14ac:dyDescent="0.25">
      <c r="A16" s="25"/>
      <c r="B16" s="25"/>
      <c r="C16" s="25"/>
      <c r="D16" s="25"/>
      <c r="E16" s="26">
        <v>3</v>
      </c>
      <c r="F16" s="23" t="s">
        <v>122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123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3sjOqXrIqIoBe36+O95N6Zw5efGXzdHZih2o5jXTtbtoqYepjNzal4YTzHgMagad4XZvYix1jsCsUSwh2d7Iaw==" saltValue="v1py9ZIN27j/3SWr0lNsN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9" priority="9" operator="equal">
      <formula>$Z$15</formula>
    </cfRule>
    <cfRule type="cellIs" dxfId="58" priority="10" operator="equal">
      <formula>$Z$14</formula>
    </cfRule>
  </conditionalFormatting>
  <conditionalFormatting sqref="H52:J73 L52:O73">
    <cfRule type="cellIs" dxfId="57" priority="7" operator="equal">
      <formula>$Z$15</formula>
    </cfRule>
    <cfRule type="cellIs" dxfId="56" priority="8" operator="equal">
      <formula>$Z$14</formula>
    </cfRule>
  </conditionalFormatting>
  <conditionalFormatting sqref="I13">
    <cfRule type="cellIs" dxfId="55" priority="1" operator="equal">
      <formula>"A"</formula>
    </cfRule>
    <cfRule type="cellIs" dxfId="54" priority="2" operator="equal">
      <formula>"U"</formula>
    </cfRule>
    <cfRule type="cellIs" dxfId="53"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ilha27"/>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TDDULJd5SW9H+qcunPY2oqrsHy9cnkZGcmC/qeq1JRCoIv5oA07A/ScSVE6sSBxQqen9xb907i5dZ1N8o6ygw==" saltValue="8WIQ6AJPZBkHCzuPQnBl4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2" priority="6" operator="equal">
      <formula>$Z$15</formula>
    </cfRule>
    <cfRule type="cellIs" dxfId="51" priority="7" operator="equal">
      <formula>$Z$14</formula>
    </cfRule>
  </conditionalFormatting>
  <conditionalFormatting sqref="H52:J73 L52:O73">
    <cfRule type="cellIs" dxfId="50" priority="4" operator="equal">
      <formula>$Z$15</formula>
    </cfRule>
    <cfRule type="cellIs" dxfId="49" priority="5" operator="equal">
      <formula>$Z$14</formula>
    </cfRule>
  </conditionalFormatting>
  <conditionalFormatting sqref="I13">
    <cfRule type="cellIs" dxfId="48" priority="1" operator="equal">
      <formula>"A"</formula>
    </cfRule>
    <cfRule type="cellIs" dxfId="47" priority="2" operator="equal">
      <formula>"U"</formula>
    </cfRule>
    <cfRule type="cellIs" dxfId="46" priority="3" operator="equal">
      <formula>"OK"</formula>
    </cfRule>
  </conditionalFormatting>
  <dataValidations count="3">
    <dataValidation type="list" allowBlank="1" showInputMessage="1" showErrorMessage="1" sqref="H14:J73" xr:uid="{00000000-0002-0000-1B00-000000000000}">
      <formula1>$Z$14:$Z$15</formula1>
    </dataValidation>
    <dataValidation type="list" allowBlank="1" showInputMessage="1" showErrorMessage="1" sqref="L14:O73" xr:uid="{00000000-0002-0000-1B00-000001000000}">
      <formula1>$Z$14</formula1>
    </dataValidation>
    <dataValidation type="whole" allowBlank="1" showInputMessage="1" showErrorMessage="1" sqref="Q14:R73 U14:V73" xr:uid="{00000000-0002-0000-1B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ilha28"/>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QkKhNzW6ER296c+dr/rmoC6AxG0xDoiYtoPa0IvqodTc3KmlXebLrU8p4+zspgPx2yP3yCT57Drdw9L0tDvrA==" saltValue="l0vljUPAYjltFgSommiYZ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5" priority="6" operator="equal">
      <formula>$Z$15</formula>
    </cfRule>
    <cfRule type="cellIs" dxfId="44" priority="7" operator="equal">
      <formula>$Z$14</formula>
    </cfRule>
  </conditionalFormatting>
  <conditionalFormatting sqref="H52:J73 L52:O73">
    <cfRule type="cellIs" dxfId="43" priority="4" operator="equal">
      <formula>$Z$15</formula>
    </cfRule>
    <cfRule type="cellIs" dxfId="42" priority="5" operator="equal">
      <formula>$Z$14</formula>
    </cfRule>
  </conditionalFormatting>
  <conditionalFormatting sqref="I13">
    <cfRule type="cellIs" dxfId="41" priority="1" operator="equal">
      <formula>"A"</formula>
    </cfRule>
    <cfRule type="cellIs" dxfId="40" priority="2" operator="equal">
      <formula>"U"</formula>
    </cfRule>
    <cfRule type="cellIs" dxfId="39" priority="3" operator="equal">
      <formula>"OK"</formula>
    </cfRule>
  </conditionalFormatting>
  <dataValidations count="3">
    <dataValidation type="list" allowBlank="1" showInputMessage="1" showErrorMessage="1" sqref="H14:J73" xr:uid="{00000000-0002-0000-1C00-000000000000}">
      <formula1>$Z$14:$Z$15</formula1>
    </dataValidation>
    <dataValidation type="list" allowBlank="1" showInputMessage="1" showErrorMessage="1" sqref="L14:O73" xr:uid="{00000000-0002-0000-1C00-000001000000}">
      <formula1>$Z$14</formula1>
    </dataValidation>
    <dataValidation type="whole" allowBlank="1" showInputMessage="1" showErrorMessage="1" sqref="Q14:R73 U14:V73" xr:uid="{00000000-0002-0000-1C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ilha2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hZJCmQiT4FiWCAX9KCwNomNbeHM9zmrg4W/zLtM1HM+nfejq8X5Fj8+KdRwpG61lCMr0bQBE4z/Hn1gQJVISQ==" saltValue="gUO8Elx4BPvRUU9vG86gq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8" priority="6" operator="equal">
      <formula>$Z$15</formula>
    </cfRule>
    <cfRule type="cellIs" dxfId="37" priority="7" operator="equal">
      <formula>$Z$14</formula>
    </cfRule>
  </conditionalFormatting>
  <conditionalFormatting sqref="H52:J73 L52:O73">
    <cfRule type="cellIs" dxfId="36" priority="4" operator="equal">
      <formula>$Z$15</formula>
    </cfRule>
    <cfRule type="cellIs" dxfId="35" priority="5" operator="equal">
      <formula>$Z$14</formula>
    </cfRule>
  </conditionalFormatting>
  <conditionalFormatting sqref="I13">
    <cfRule type="cellIs" dxfId="34" priority="1" operator="equal">
      <formula>"A"</formula>
    </cfRule>
    <cfRule type="cellIs" dxfId="33" priority="2" operator="equal">
      <formula>"U"</formula>
    </cfRule>
    <cfRule type="cellIs" dxfId="32" priority="3" operator="equal">
      <formula>"OK"</formula>
    </cfRule>
  </conditionalFormatting>
  <dataValidations count="3">
    <dataValidation type="list" allowBlank="1" showInputMessage="1" showErrorMessage="1" sqref="H14:J73" xr:uid="{00000000-0002-0000-1D00-000000000000}">
      <formula1>$Z$14:$Z$15</formula1>
    </dataValidation>
    <dataValidation type="list" allowBlank="1" showInputMessage="1" showErrorMessage="1" sqref="L14:O73" xr:uid="{00000000-0002-0000-1D00-000001000000}">
      <formula1>$Z$14</formula1>
    </dataValidation>
    <dataValidation type="whole" allowBlank="1" showInputMessage="1" showErrorMessage="1" sqref="Q14:R73 U14:V73" xr:uid="{00000000-0002-0000-1D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ilha3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8x0LH8PS40lCIhBj6z/Z4Rf8czhRW1CYOYA5C5xhbuNNFzfKZgGyJhDqnzUIKm9Jfi479FG8BRlxKknlvr5EQ==" saltValue="BZbzdE97yVkGFh/NnLFi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1" priority="6" operator="equal">
      <formula>$Z$15</formula>
    </cfRule>
    <cfRule type="cellIs" dxfId="30" priority="7" operator="equal">
      <formula>$Z$14</formula>
    </cfRule>
  </conditionalFormatting>
  <conditionalFormatting sqref="H52:J73 L52:O73">
    <cfRule type="cellIs" dxfId="29" priority="4" operator="equal">
      <formula>$Z$15</formula>
    </cfRule>
    <cfRule type="cellIs" dxfId="28" priority="5" operator="equal">
      <formula>$Z$14</formula>
    </cfRule>
  </conditionalFormatting>
  <conditionalFormatting sqref="I13">
    <cfRule type="cellIs" dxfId="27" priority="1" operator="equal">
      <formula>"A"</formula>
    </cfRule>
    <cfRule type="cellIs" dxfId="26" priority="2" operator="equal">
      <formula>"U"</formula>
    </cfRule>
    <cfRule type="cellIs" dxfId="25" priority="3" operator="equal">
      <formula>"OK"</formula>
    </cfRule>
  </conditionalFormatting>
  <dataValidations count="3">
    <dataValidation type="list" allowBlank="1" showInputMessage="1" showErrorMessage="1" sqref="H14:J73" xr:uid="{00000000-0002-0000-1E00-000000000000}">
      <formula1>$Z$14:$Z$15</formula1>
    </dataValidation>
    <dataValidation type="list" allowBlank="1" showInputMessage="1" showErrorMessage="1" sqref="L14:O73" xr:uid="{00000000-0002-0000-1E00-000001000000}">
      <formula1>$Z$14</formula1>
    </dataValidation>
    <dataValidation type="whole" allowBlank="1" showInputMessage="1" showErrorMessage="1" sqref="Q14:R73 U14:V73" xr:uid="{00000000-0002-0000-1E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ilha3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30" t="s">
        <v>26</v>
      </c>
      <c r="I11" s="130"/>
      <c r="J11" s="130"/>
      <c r="K11" s="9"/>
      <c r="L11" s="130" t="s">
        <v>27</v>
      </c>
      <c r="M11" s="130"/>
      <c r="N11" s="130"/>
      <c r="O11" s="130"/>
      <c r="P11" s="9"/>
      <c r="Q11" s="130" t="s">
        <v>37</v>
      </c>
      <c r="R11" s="130"/>
      <c r="S11" s="130"/>
      <c r="T11" s="9"/>
      <c r="U11" s="130" t="s">
        <v>38</v>
      </c>
      <c r="V11" s="130"/>
      <c r="W11" s="130"/>
      <c r="Y11" s="130" t="s">
        <v>30</v>
      </c>
      <c r="Z11" s="130"/>
    </row>
    <row r="12" spans="1:27" ht="15" customHeight="1" x14ac:dyDescent="0.25">
      <c r="E12" s="124"/>
      <c r="F12" s="125"/>
      <c r="G12" s="10"/>
      <c r="H12" s="130"/>
      <c r="I12" s="130"/>
      <c r="J12" s="130"/>
      <c r="K12" s="10"/>
      <c r="L12" s="130"/>
      <c r="M12" s="130"/>
      <c r="N12" s="130"/>
      <c r="O12" s="130"/>
      <c r="P12" s="10"/>
      <c r="Q12" s="130"/>
      <c r="R12" s="130"/>
      <c r="S12" s="130"/>
      <c r="T12" s="10"/>
      <c r="U12" s="130"/>
      <c r="V12" s="130"/>
      <c r="W12" s="130"/>
      <c r="Y12" s="130"/>
      <c r="Z12" s="130"/>
    </row>
    <row r="13" spans="1:27" ht="15" customHeight="1" x14ac:dyDescent="0.25">
      <c r="E13" s="126"/>
      <c r="F13" s="127"/>
      <c r="G13" s="12"/>
      <c r="H13" s="11" t="s">
        <v>13</v>
      </c>
      <c r="I13" s="11" t="s">
        <v>14</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BokEeFTT6ZzJ7fIw7jZZsjis2Hgs/XE+kZfaxj3fNdcWyoQIS/7y1DshvCJQqWSqtt7orohi9MTCrhzaHqsO6A==" saltValue="3iZtI8mllGz9YWfjk8jPO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4" priority="3" operator="equal">
      <formula>$Z$15</formula>
    </cfRule>
    <cfRule type="cellIs" dxfId="23" priority="4" operator="equal">
      <formula>$Z$14</formula>
    </cfRule>
  </conditionalFormatting>
  <conditionalFormatting sqref="H52:J73 L52:O73">
    <cfRule type="cellIs" dxfId="22" priority="1" operator="equal">
      <formula>$Z$15</formula>
    </cfRule>
    <cfRule type="cellIs" dxfId="21" priority="2" operator="equal">
      <formula>$Z$14</formula>
    </cfRule>
  </conditionalFormatting>
  <dataValidations count="3">
    <dataValidation type="list" allowBlank="1" showInputMessage="1" showErrorMessage="1" sqref="H14:J73" xr:uid="{00000000-0002-0000-1F00-000000000000}">
      <formula1>$Z$14:$Z$15</formula1>
    </dataValidation>
    <dataValidation type="list" allowBlank="1" showInputMessage="1" showErrorMessage="1" sqref="L14:O73" xr:uid="{00000000-0002-0000-1F00-000001000000}">
      <formula1>$Z$14</formula1>
    </dataValidation>
    <dataValidation type="whole" allowBlank="1" showInputMessage="1" showErrorMessage="1" sqref="Q14:R73 U14:V73" xr:uid="{00000000-0002-0000-1F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3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01fgKzd345Im8l3a8GW5XlH6sPR6Mocq1reAHNcSMYuhmAoWDRSiCLEs83VH9vYWNePTSSRBNBRyNrX+boBkg==" saltValue="Ypw89JoQ9XFeQUEYbyKW4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6" operator="equal">
      <formula>$Z$15</formula>
    </cfRule>
    <cfRule type="cellIs" dxfId="19" priority="7" operator="equal">
      <formula>$Z$14</formula>
    </cfRule>
  </conditionalFormatting>
  <conditionalFormatting sqref="H52:J73 L52:O7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2000-000000000000}">
      <formula1>$Z$14:$Z$15</formula1>
    </dataValidation>
    <dataValidation type="list" allowBlank="1" showInputMessage="1" showErrorMessage="1" sqref="L14:O73" xr:uid="{00000000-0002-0000-2000-000001000000}">
      <formula1>$Z$14</formula1>
    </dataValidation>
    <dataValidation type="whole" allowBlank="1" showInputMessage="1" showErrorMessage="1" sqref="Q14:R73 U14:V73" xr:uid="{00000000-0002-0000-20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3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w8Euula8IlJ5SN9aIcV5cKHCKlJ8ngs9dvK+fxNkrGlIHlG3IiRutL3N9z0PU2vMfWNMxD4FNGDomlY+hrA+A==" saltValue="gqSjMwN5fVqy1bomm6VCk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6" operator="equal">
      <formula>$Z$15</formula>
    </cfRule>
    <cfRule type="cellIs" dxfId="12" priority="7" operator="equal">
      <formula>$Z$14</formula>
    </cfRule>
  </conditionalFormatting>
  <conditionalFormatting sqref="H52:J73 L52:O7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2100-000000000000}">
      <formula1>$Z$14:$Z$15</formula1>
    </dataValidation>
    <dataValidation type="list" allowBlank="1" showInputMessage="1" showErrorMessage="1" sqref="L14:O73" xr:uid="{00000000-0002-0000-2100-000001000000}">
      <formula1>$Z$14</formula1>
    </dataValidation>
    <dataValidation type="whole" allowBlank="1" showInputMessage="1" showErrorMessage="1" sqref="Q14:R73 U14:V73" xr:uid="{00000000-0002-0000-21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3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t="str">
        <f>IF(ISNUMBER(COUNTIF(H14:H73,"OK")/(COUNTA($F$14:$F$73)-COUNTIF(H14:H73,"NA"))),COUNTIF(H14:H73,"OK")/(COUNTA($F$14:$F$73)-COUNTIF(H14:H73,"NA")),"")</f>
        <v/>
      </c>
      <c r="I74" s="17" t="str">
        <f>IF(ISNUMBER(COUNTIF(I14:I73,"OK")/(COUNTA($F$14:$F$73)-COUNTIF(I14:I73,"NA"))),COUNTIF(I14:I73,"OK")/(COUNTA($F$14:$F$73)-COUNTIF(I14:I73,"NA")),"")</f>
        <v/>
      </c>
      <c r="J74" s="17" t="str">
        <f>IF(ISNUMBER(COUNTIF(J14:J73,"OK")/(COUNTA($F$14:$F$73)-COUNTIF(J14:J73,"NA"))),COUNTIF(J14:J73,"OK")/(COUNTA($F$14:$F$73)-COUNTIF(J14:J73,"NA")),"")</f>
        <v/>
      </c>
      <c r="K74" s="18"/>
      <c r="L74" s="17" t="str">
        <f t="shared" ref="L74:O74" si="2">IF(ISNUMBER(COUNTIF(L14:L73,"OK")/(COUNTA($F$14:$F$73)-COUNTIF(L14:L73,"NA"))),COUNTIF(L14:L73,"OK")/(COUNTA($F$14:$F$73)-COUNTIF(L14:L73,"NA")),"")</f>
        <v/>
      </c>
      <c r="M74" s="17" t="str">
        <f t="shared" si="2"/>
        <v/>
      </c>
      <c r="N74" s="17" t="str">
        <f t="shared" si="2"/>
        <v/>
      </c>
      <c r="O74" s="17" t="str">
        <f t="shared" si="2"/>
        <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sKuSMIj58LjqdM55WVJxUQyUuX+C+6bMmY9pAnn2qsjnd4phHigrYa5YaIBduHuxrwg76QmII7ysI1+b63MbQ==" saltValue="XCgBkwiiPT130dGReOo0w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6" operator="equal">
      <formula>$Z$15</formula>
    </cfRule>
    <cfRule type="cellIs" dxfId="5" priority="7" operator="equal">
      <formula>$Z$14</formula>
    </cfRule>
  </conditionalFormatting>
  <conditionalFormatting sqref="H52:J73 L52:O73">
    <cfRule type="cellIs" dxfId="4" priority="4" operator="equal">
      <formula>$Z$15</formula>
    </cfRule>
    <cfRule type="cellIs" dxfId="3" priority="5"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2200-000000000000}">
      <formula1>$Z$14:$Z$15</formula1>
    </dataValidation>
    <dataValidation type="list" allowBlank="1" showInputMessage="1" showErrorMessage="1" sqref="L14:O73" xr:uid="{00000000-0002-0000-2200-000001000000}">
      <formula1>$Z$14</formula1>
    </dataValidation>
    <dataValidation type="whole" allowBlank="1" showInputMessage="1" showErrorMessage="1" sqref="Q14:R73 U14:V73" xr:uid="{00000000-0002-0000-22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tabSelected="1" workbookViewId="0">
      <selection activeCell="R26" sqref="R26:U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31</v>
      </c>
      <c r="C8" s="121"/>
      <c r="D8" s="121"/>
      <c r="G8" s="35" t="s">
        <v>33</v>
      </c>
      <c r="H8" s="105" t="s">
        <v>50</v>
      </c>
      <c r="I8" s="105"/>
      <c r="J8" s="105"/>
      <c r="K8" s="105"/>
      <c r="L8" s="105"/>
      <c r="M8" s="105"/>
      <c r="N8" s="105"/>
      <c r="O8" s="105"/>
      <c r="P8" s="105"/>
      <c r="S8" s="102" t="s">
        <v>12</v>
      </c>
      <c r="T8" s="102"/>
      <c r="U8" s="102"/>
    </row>
    <row r="9" spans="1:23" ht="15" customHeight="1" x14ac:dyDescent="0.25">
      <c r="B9" s="121"/>
      <c r="C9" s="121"/>
      <c r="D9" s="121"/>
      <c r="G9" s="35" t="s">
        <v>25</v>
      </c>
      <c r="H9" s="116">
        <v>43471</v>
      </c>
      <c r="I9" s="105"/>
      <c r="J9" s="105"/>
      <c r="K9" s="105"/>
      <c r="L9" s="105"/>
      <c r="M9" s="105"/>
      <c r="N9" s="105"/>
      <c r="O9" s="105"/>
      <c r="P9" s="105"/>
      <c r="S9" s="101"/>
      <c r="T9" s="101"/>
      <c r="U9" s="101"/>
    </row>
    <row r="10" spans="1:23" ht="15" customHeight="1" x14ac:dyDescent="0.25">
      <c r="B10" s="121"/>
      <c r="C10" s="121"/>
      <c r="D10" s="121"/>
      <c r="G10" s="35" t="s">
        <v>3</v>
      </c>
      <c r="H10" s="105" t="s">
        <v>51</v>
      </c>
      <c r="I10" s="105"/>
      <c r="J10" s="105"/>
      <c r="K10" s="105"/>
      <c r="L10" s="105"/>
      <c r="M10" s="105"/>
      <c r="N10" s="105"/>
      <c r="O10" s="105"/>
      <c r="P10" s="105"/>
      <c r="S10" s="101"/>
      <c r="T10" s="101"/>
      <c r="U10" s="101"/>
    </row>
    <row r="11" spans="1:23" ht="15" customHeight="1" x14ac:dyDescent="0.25">
      <c r="B11" s="121"/>
      <c r="C11" s="121"/>
      <c r="D11" s="121"/>
      <c r="G11" s="35" t="s">
        <v>46</v>
      </c>
      <c r="H11" s="106" t="s">
        <v>58</v>
      </c>
      <c r="I11" s="106"/>
      <c r="J11" s="106"/>
      <c r="K11" s="106"/>
      <c r="L11" s="106"/>
      <c r="M11" s="106"/>
      <c r="N11" s="106"/>
      <c r="O11" s="106"/>
      <c r="P11" s="106"/>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60</v>
      </c>
      <c r="I13" s="105"/>
      <c r="J13" s="105"/>
      <c r="K13" s="105"/>
      <c r="L13" s="105"/>
      <c r="M13" s="105"/>
      <c r="N13" s="105"/>
      <c r="O13" s="105"/>
      <c r="P13" s="105"/>
      <c r="S13" s="101"/>
      <c r="T13" s="101"/>
      <c r="U13" s="101"/>
    </row>
    <row r="14" spans="1:23" ht="15" customHeight="1" x14ac:dyDescent="0.25">
      <c r="B14" s="121"/>
      <c r="C14" s="121"/>
      <c r="D14" s="121"/>
      <c r="G14" s="35" t="s">
        <v>6</v>
      </c>
      <c r="H14" s="105" t="s">
        <v>61</v>
      </c>
      <c r="I14" s="105"/>
      <c r="J14" s="105"/>
      <c r="K14" s="105"/>
      <c r="L14" s="105"/>
      <c r="M14" s="105"/>
      <c r="N14" s="105"/>
      <c r="O14" s="105"/>
      <c r="P14" s="105"/>
      <c r="S14" s="101"/>
      <c r="T14" s="101"/>
      <c r="U14" s="101"/>
    </row>
    <row r="15" spans="1:23" ht="15" customHeight="1" x14ac:dyDescent="0.25">
      <c r="B15" s="121"/>
      <c r="C15" s="121"/>
      <c r="D15" s="121"/>
      <c r="G15" s="35" t="s">
        <v>7</v>
      </c>
      <c r="H15" s="105" t="s">
        <v>125</v>
      </c>
      <c r="I15" s="105"/>
      <c r="J15" s="105"/>
      <c r="K15" s="105"/>
      <c r="L15" s="105"/>
      <c r="M15" s="105"/>
      <c r="N15" s="105"/>
      <c r="O15" s="105"/>
      <c r="P15" s="105"/>
      <c r="S15" s="101"/>
      <c r="T15" s="101"/>
      <c r="U15" s="101"/>
    </row>
    <row r="16" spans="1:23" ht="15" customHeight="1" x14ac:dyDescent="0.25">
      <c r="B16" s="121"/>
      <c r="C16" s="121"/>
      <c r="D16" s="121"/>
      <c r="G16" s="35" t="s">
        <v>8</v>
      </c>
      <c r="H16" s="105" t="s">
        <v>62</v>
      </c>
      <c r="I16" s="105"/>
      <c r="J16" s="105"/>
      <c r="K16" s="105"/>
      <c r="L16" s="105"/>
      <c r="M16" s="105"/>
      <c r="N16" s="105"/>
      <c r="O16" s="105"/>
      <c r="P16" s="105"/>
      <c r="S16" s="101"/>
      <c r="T16" s="101"/>
      <c r="U16" s="101"/>
    </row>
    <row r="17" spans="2:23" ht="15" customHeight="1" x14ac:dyDescent="0.25">
      <c r="B17" s="121"/>
      <c r="C17" s="121"/>
      <c r="D17" s="121"/>
      <c r="G17" s="35" t="s">
        <v>9</v>
      </c>
      <c r="H17" s="120">
        <v>12455.3</v>
      </c>
      <c r="I17" s="105"/>
      <c r="J17" s="105"/>
      <c r="K17" s="105"/>
      <c r="L17" s="105"/>
      <c r="M17" s="105"/>
      <c r="N17" s="105"/>
      <c r="O17" s="105"/>
      <c r="P17" s="105"/>
      <c r="S17" s="101"/>
      <c r="T17" s="101"/>
      <c r="U17" s="101"/>
    </row>
    <row r="18" spans="2:23" ht="15" customHeight="1" x14ac:dyDescent="0.25">
      <c r="B18" s="121"/>
      <c r="C18" s="121"/>
      <c r="D18" s="121"/>
      <c r="G18" s="35" t="s">
        <v>10</v>
      </c>
      <c r="H18" s="105" t="s">
        <v>126</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34</v>
      </c>
      <c r="H20" s="116">
        <v>43642</v>
      </c>
      <c r="I20" s="105"/>
      <c r="J20" s="105"/>
      <c r="K20" s="105"/>
      <c r="L20" s="105"/>
      <c r="M20" s="105"/>
      <c r="N20" s="105"/>
      <c r="O20" s="105"/>
      <c r="P20" s="105"/>
    </row>
    <row r="21" spans="2:23" ht="15" customHeight="1" x14ac:dyDescent="0.25">
      <c r="B21" s="121"/>
      <c r="C21" s="121"/>
      <c r="D21" s="121"/>
      <c r="G21" s="35" t="s">
        <v>35</v>
      </c>
      <c r="H21" s="117">
        <v>71</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36</v>
      </c>
      <c r="H23" s="116">
        <v>43681</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124</v>
      </c>
      <c r="I25" s="103"/>
      <c r="J25" s="103"/>
      <c r="K25" s="103"/>
      <c r="L25" s="103"/>
      <c r="M25" s="103"/>
      <c r="N25" s="103"/>
      <c r="O25" s="103"/>
      <c r="P25" s="103"/>
      <c r="R25" s="67" t="s">
        <v>32</v>
      </c>
    </row>
    <row r="26" spans="2:23" ht="15" customHeight="1" x14ac:dyDescent="0.25">
      <c r="B26" s="121"/>
      <c r="C26" s="121"/>
      <c r="D26" s="121"/>
      <c r="G26" s="104"/>
      <c r="H26" s="103"/>
      <c r="I26" s="103"/>
      <c r="J26" s="103"/>
      <c r="K26" s="103"/>
      <c r="L26" s="103"/>
      <c r="M26" s="103"/>
      <c r="N26" s="103"/>
      <c r="O26" s="103"/>
      <c r="P26" s="103"/>
      <c r="R26" s="107" t="s">
        <v>59</v>
      </c>
      <c r="S26" s="108"/>
      <c r="T26" s="108"/>
      <c r="U26" s="109"/>
      <c r="W26" s="21"/>
    </row>
    <row r="27" spans="2:23" ht="15" customHeight="1" x14ac:dyDescent="0.25">
      <c r="B27" s="121"/>
      <c r="C27" s="121"/>
      <c r="D27" s="121"/>
      <c r="G27" s="104"/>
      <c r="H27" s="103"/>
      <c r="I27" s="103"/>
      <c r="J27" s="103"/>
      <c r="K27" s="103"/>
      <c r="L27" s="103"/>
      <c r="M27" s="103"/>
      <c r="N27" s="103"/>
      <c r="O27" s="103"/>
      <c r="P27" s="103"/>
      <c r="R27" s="110"/>
      <c r="S27" s="111"/>
      <c r="T27" s="111"/>
      <c r="U27" s="112"/>
      <c r="W27" s="21"/>
    </row>
    <row r="28" spans="2:23" ht="15" customHeight="1" x14ac:dyDescent="0.25">
      <c r="B28" s="121"/>
      <c r="C28" s="121"/>
      <c r="D28" s="121"/>
      <c r="G28" s="104"/>
      <c r="H28" s="103"/>
      <c r="I28" s="103"/>
      <c r="J28" s="103"/>
      <c r="K28" s="103"/>
      <c r="L28" s="103"/>
      <c r="M28" s="103"/>
      <c r="N28" s="103"/>
      <c r="O28" s="103"/>
      <c r="P28" s="103"/>
      <c r="R28" s="110"/>
      <c r="S28" s="111"/>
      <c r="T28" s="111"/>
      <c r="U28" s="112"/>
      <c r="W28" s="21"/>
    </row>
    <row r="29" spans="2:23" ht="15" customHeight="1" x14ac:dyDescent="0.25">
      <c r="B29" s="121"/>
      <c r="C29" s="121"/>
      <c r="D29" s="121"/>
      <c r="G29" s="104"/>
      <c r="H29" s="103"/>
      <c r="I29" s="103"/>
      <c r="J29" s="103"/>
      <c r="K29" s="103"/>
      <c r="L29" s="103"/>
      <c r="M29" s="103"/>
      <c r="N29" s="103"/>
      <c r="O29" s="103"/>
      <c r="P29" s="103"/>
      <c r="R29" s="110"/>
      <c r="S29" s="111"/>
      <c r="T29" s="111"/>
      <c r="U29" s="112"/>
      <c r="W29" s="21"/>
    </row>
    <row r="30" spans="2:23" ht="15" customHeight="1" x14ac:dyDescent="0.25">
      <c r="B30" s="121"/>
      <c r="C30" s="121"/>
      <c r="D30" s="121"/>
      <c r="G30" s="104"/>
      <c r="H30" s="103"/>
      <c r="I30" s="103"/>
      <c r="J30" s="103"/>
      <c r="K30" s="103"/>
      <c r="L30" s="103"/>
      <c r="M30" s="103"/>
      <c r="N30" s="103"/>
      <c r="O30" s="103"/>
      <c r="P30" s="103"/>
      <c r="R30" s="110"/>
      <c r="S30" s="111"/>
      <c r="T30" s="111"/>
      <c r="U30" s="112"/>
      <c r="W30" s="21"/>
    </row>
    <row r="31" spans="2:23" ht="15" customHeight="1" x14ac:dyDescent="0.25">
      <c r="B31" s="121"/>
      <c r="C31" s="121"/>
      <c r="D31" s="121"/>
      <c r="G31" s="104"/>
      <c r="H31" s="103"/>
      <c r="I31" s="103"/>
      <c r="J31" s="103"/>
      <c r="K31" s="103"/>
      <c r="L31" s="103"/>
      <c r="M31" s="103"/>
      <c r="N31" s="103"/>
      <c r="O31" s="103"/>
      <c r="P31" s="103"/>
      <c r="R31" s="110"/>
      <c r="S31" s="111"/>
      <c r="T31" s="111"/>
      <c r="U31" s="112"/>
      <c r="W31" s="21"/>
    </row>
    <row r="32" spans="2:23" ht="15" customHeight="1" x14ac:dyDescent="0.25">
      <c r="B32" s="121"/>
      <c r="C32" s="121"/>
      <c r="D32" s="121"/>
      <c r="G32" s="104"/>
      <c r="H32" s="103"/>
      <c r="I32" s="103"/>
      <c r="J32" s="103"/>
      <c r="K32" s="103"/>
      <c r="L32" s="103"/>
      <c r="M32" s="103"/>
      <c r="N32" s="103"/>
      <c r="O32" s="103"/>
      <c r="P32" s="103"/>
      <c r="R32" s="110"/>
      <c r="S32" s="111"/>
      <c r="T32" s="111"/>
      <c r="U32" s="112"/>
      <c r="W32" s="21"/>
    </row>
    <row r="33" spans="2:23" ht="15" customHeight="1" x14ac:dyDescent="0.25">
      <c r="B33" s="121"/>
      <c r="C33" s="121"/>
      <c r="D33" s="121"/>
      <c r="G33" s="104"/>
      <c r="H33" s="103"/>
      <c r="I33" s="103"/>
      <c r="J33" s="103"/>
      <c r="K33" s="103"/>
      <c r="L33" s="103"/>
      <c r="M33" s="103"/>
      <c r="N33" s="103"/>
      <c r="O33" s="103"/>
      <c r="P33" s="103"/>
      <c r="R33" s="113"/>
      <c r="S33" s="114"/>
      <c r="T33" s="114"/>
      <c r="U33" s="115"/>
      <c r="W33" s="21"/>
    </row>
    <row r="34" spans="2:23" ht="15" customHeight="1" x14ac:dyDescent="0.25"/>
    <row r="35" spans="2:23" ht="15" hidden="1" customHeight="1" x14ac:dyDescent="0.25"/>
  </sheetData>
  <sheetProtection algorithmName="SHA-512" hashValue="NraNNfZAnsK4VMumRWx5JrfPatQlj5ZPedpmaEyE6fPoa++16bc8layoXY5ZOcWF6Go2gu3wT4JA1V7JFPo3gw==" saltValue="eljDmHQDL+2K4dizvIzv/g=="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19/05/30185152/Edital-TRF4.pdf" xr:uid="{470EC18C-CB17-4115-A152-A169DDAC092D}"/>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26</v>
      </c>
      <c r="I8" s="130"/>
      <c r="J8" s="130"/>
      <c r="K8" s="43"/>
      <c r="L8" s="130" t="s">
        <v>27</v>
      </c>
      <c r="M8" s="130"/>
      <c r="N8" s="130"/>
      <c r="O8" s="130"/>
      <c r="P8" s="43"/>
      <c r="Q8" s="130" t="s">
        <v>49</v>
      </c>
      <c r="R8" s="130"/>
      <c r="S8" s="130"/>
      <c r="T8" s="43"/>
      <c r="U8" s="130" t="s">
        <v>38</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48</v>
      </c>
      <c r="J10" s="45" t="s">
        <v>15</v>
      </c>
      <c r="K10" s="46"/>
      <c r="L10" s="45" t="s">
        <v>16</v>
      </c>
      <c r="M10" s="45" t="s">
        <v>17</v>
      </c>
      <c r="N10" s="45" t="s">
        <v>18</v>
      </c>
      <c r="O10" s="45" t="s">
        <v>19</v>
      </c>
      <c r="P10" s="46"/>
      <c r="Q10" s="45" t="s">
        <v>0</v>
      </c>
      <c r="R10" s="45" t="s">
        <v>20</v>
      </c>
      <c r="S10" s="45" t="s">
        <v>39</v>
      </c>
      <c r="T10" s="46"/>
      <c r="U10" s="45" t="s">
        <v>0</v>
      </c>
      <c r="V10" s="45" t="s">
        <v>20</v>
      </c>
      <c r="W10" s="45" t="s">
        <v>39</v>
      </c>
      <c r="Y10" s="129"/>
      <c r="Z10" s="129"/>
    </row>
    <row r="11" spans="1:27" x14ac:dyDescent="0.25">
      <c r="E11" s="47">
        <v>1</v>
      </c>
      <c r="F11" s="59" t="s">
        <v>53</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52</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98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99</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100</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108</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120</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28</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l24tMk6owOXG0NB6ulgMYy6tUAX2+t82rol3CAgUQga8f89Vwqx1h2hPrkRvkpYjVglz+owmfRWNkWFvUIfYlA==" saltValue="P4EVxlRs23Vy45trt6NZk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30" priority="13" operator="equal">
      <formula>"A"</formula>
    </cfRule>
    <cfRule type="cellIs" dxfId="129" priority="14" operator="equal">
      <formula>"U"</formula>
    </cfRule>
    <cfRule type="cellIs" dxfId="128" priority="15" operator="equal">
      <formula>"OK"</formula>
    </cfRule>
  </conditionalFormatting>
  <conditionalFormatting sqref="L10:O10 H13:I13 H17:I17 H21:I21 H25:I25">
    <cfRule type="cellIs" dxfId="127" priority="22" operator="equal">
      <formula>"A"</formula>
    </cfRule>
    <cfRule type="cellIs" dxfId="126" priority="23" operator="equal">
      <formula>"U"</formula>
    </cfRule>
    <cfRule type="cellIs" dxfId="125" priority="24" operator="equal">
      <formula>"OK"</formula>
    </cfRule>
  </conditionalFormatting>
  <conditionalFormatting sqref="L9:O9">
    <cfRule type="cellIs" dxfId="124" priority="25" operator="equal">
      <formula>"A"</formula>
    </cfRule>
    <cfRule type="cellIs" dxfId="123" priority="26" operator="equal">
      <formula>"U"</formula>
    </cfRule>
    <cfRule type="cellIs" dxfId="122" priority="27" operator="equal">
      <formula>"OK"</formula>
    </cfRule>
  </conditionalFormatting>
  <conditionalFormatting sqref="J13 J17 J21 J25">
    <cfRule type="cellIs" dxfId="121" priority="19" operator="equal">
      <formula>"A"</formula>
    </cfRule>
    <cfRule type="cellIs" dxfId="120" priority="20" operator="equal">
      <formula>"U"</formula>
    </cfRule>
    <cfRule type="cellIs" dxfId="119" priority="21" operator="equal">
      <formula>"OK"</formula>
    </cfRule>
  </conditionalFormatting>
  <conditionalFormatting sqref="L11:O11 L13:N13 L17:N17 L21:N21 L25:N25 L15:O15 L19:O19 L23:O23">
    <cfRule type="cellIs" dxfId="118" priority="16" operator="equal">
      <formula>"A"</formula>
    </cfRule>
    <cfRule type="cellIs" dxfId="117" priority="17" operator="equal">
      <formula>"U"</formula>
    </cfRule>
    <cfRule type="cellIs" dxfId="116" priority="18" operator="equal">
      <formula>"OK"</formula>
    </cfRule>
  </conditionalFormatting>
  <conditionalFormatting sqref="O27 O29 O31 O33 O35 O37 O39">
    <cfRule type="cellIs" dxfId="115" priority="1" operator="equal">
      <formula>"A"</formula>
    </cfRule>
    <cfRule type="cellIs" dxfId="114" priority="2" operator="equal">
      <formula>"U"</formula>
    </cfRule>
    <cfRule type="cellIs" dxfId="113" priority="3" operator="equal">
      <formula>"OK"</formula>
    </cfRule>
  </conditionalFormatting>
  <conditionalFormatting sqref="H27:I27 H29:I29 H31:I31 H33:I33 H35:I35 H37:I37 H39:I39">
    <cfRule type="cellIs" dxfId="112" priority="10" operator="equal">
      <formula>"A"</formula>
    </cfRule>
    <cfRule type="cellIs" dxfId="111" priority="11" operator="equal">
      <formula>"U"</formula>
    </cfRule>
    <cfRule type="cellIs" dxfId="110" priority="12" operator="equal">
      <formula>"OK"</formula>
    </cfRule>
  </conditionalFormatting>
  <conditionalFormatting sqref="J27 J29 J31 J33 J35 J37 J39">
    <cfRule type="cellIs" dxfId="109" priority="7" operator="equal">
      <formula>"A"</formula>
    </cfRule>
    <cfRule type="cellIs" dxfId="108" priority="8" operator="equal">
      <formula>"U"</formula>
    </cfRule>
    <cfRule type="cellIs" dxfId="107" priority="9" operator="equal">
      <formula>"OK"</formula>
    </cfRule>
  </conditionalFormatting>
  <conditionalFormatting sqref="L27:N27 L29:N29 L31:N31 L33:N33 L35:N35 L37:N37 L39:N39">
    <cfRule type="cellIs" dxfId="106" priority="4" operator="equal">
      <formula>"A"</formula>
    </cfRule>
    <cfRule type="cellIs" dxfId="105" priority="5" operator="equal">
      <formula>"U"</formula>
    </cfRule>
    <cfRule type="cellIs" dxfId="104" priority="6" operator="equal">
      <formula>"OK"</formula>
    </cfRule>
  </conditionalFormatting>
  <hyperlinks>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40</v>
      </c>
      <c r="H8" s="79" t="s">
        <v>41</v>
      </c>
      <c r="I8" s="79" t="s">
        <v>42</v>
      </c>
      <c r="J8" s="80" t="s">
        <v>43</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DIREITO ADMINISTRATIVO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 CONSTITUCIONAL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PROCESSUAL CIVIL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PENAL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DIREITO PROCESSUAL PENAL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QvHDVSxuQikGyOTq45HD2bfJv+LjtpzBWq/PXaRtYZRZkakTOVTY2B/AIGt9kY/++IWq9OxVCBlPErq2tCryRw==" saltValue="PmegS0J9QW4yGvpUE48XH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ht="33.7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x14ac:dyDescent="0.25">
      <c r="A15" s="25"/>
      <c r="B15" s="25"/>
      <c r="C15" s="25"/>
      <c r="D15" s="25"/>
      <c r="E15" s="30">
        <v>2</v>
      </c>
      <c r="F15" s="24" t="s">
        <v>64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x14ac:dyDescent="0.25">
      <c r="A16" s="25"/>
      <c r="B16" s="25"/>
      <c r="C16" s="25"/>
      <c r="D16" s="25"/>
      <c r="E16" s="26">
        <v>3</v>
      </c>
      <c r="F16" s="23" t="s">
        <v>65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66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68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70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71</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yM2KicdU4XXzKS2k9jseRKtL3GWBNmB8ZzlFp69Sy11gATEd2gXU4drifrpehSKuvMmZSgsUuMnC7ahOyemtQ==" saltValue="wUCVKXtMNsWXlJIk5fNCW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03" priority="8" operator="equal">
      <formula>$Z$15</formula>
    </cfRule>
    <cfRule type="cellIs" dxfId="102" priority="9" operator="equal">
      <formula>$Z$14</formula>
    </cfRule>
  </conditionalFormatting>
  <conditionalFormatting sqref="H52:J73 L52:O73">
    <cfRule type="cellIs" dxfId="101" priority="6" operator="equal">
      <formula>$Z$15</formula>
    </cfRule>
    <cfRule type="cellIs" dxfId="100" priority="7" operator="equal">
      <formula>$Z$14</formula>
    </cfRule>
  </conditionalFormatting>
  <conditionalFormatting sqref="J14:J23">
    <cfRule type="cellIs" dxfId="99" priority="4" operator="equal">
      <formula>$Z$15</formula>
    </cfRule>
    <cfRule type="cellIs" dxfId="98" priority="5" operator="equal">
      <formula>$Z$14</formula>
    </cfRule>
  </conditionalFormatting>
  <conditionalFormatting sqref="I13">
    <cfRule type="cellIs" dxfId="97" priority="1" operator="equal">
      <formula>"A"</formula>
    </cfRule>
    <cfRule type="cellIs" dxfId="96" priority="2" operator="equal">
      <formula>"U"</formula>
    </cfRule>
    <cfRule type="cellIs" dxfId="9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ht="78.75" x14ac:dyDescent="0.25">
      <c r="A14" s="25"/>
      <c r="B14" s="25"/>
      <c r="C14" s="25"/>
      <c r="D14" s="25"/>
      <c r="E14" s="26">
        <v>1</v>
      </c>
      <c r="F14" s="23" t="s">
        <v>54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ht="67.5" x14ac:dyDescent="0.25">
      <c r="A15" s="25"/>
      <c r="B15" s="25"/>
      <c r="C15" s="25"/>
      <c r="D15" s="25"/>
      <c r="E15" s="30">
        <v>2</v>
      </c>
      <c r="F15" s="24" t="s">
        <v>55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ht="45" x14ac:dyDescent="0.25">
      <c r="A16" s="25"/>
      <c r="B16" s="25"/>
      <c r="C16" s="25"/>
      <c r="D16" s="25"/>
      <c r="E16" s="26">
        <v>3</v>
      </c>
      <c r="F16" s="23" t="s">
        <v>56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DHLGrg+Lr6wA84XNi4xZ4n0mTE3+LvzAposYlWqJSY1EHOydt9p5TbJLIBAQf290unICpdtpOIAyj8/rqz2HA==" saltValue="I+jc27jz/UWbJ803JYSim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4" priority="9" operator="equal">
      <formula>$Z$15</formula>
    </cfRule>
    <cfRule type="cellIs" dxfId="93" priority="10" operator="equal">
      <formula>$Z$14</formula>
    </cfRule>
  </conditionalFormatting>
  <conditionalFormatting sqref="H52:J73 L52:O73">
    <cfRule type="cellIs" dxfId="92" priority="7" operator="equal">
      <formula>$Z$15</formula>
    </cfRule>
    <cfRule type="cellIs" dxfId="91" priority="8" operator="equal">
      <formula>$Z$14</formula>
    </cfRule>
  </conditionalFormatting>
  <conditionalFormatting sqref="I13">
    <cfRule type="cellIs" dxfId="90" priority="1" operator="equal">
      <formula>"A"</formula>
    </cfRule>
    <cfRule type="cellIs" dxfId="89" priority="2" operator="equal">
      <formula>"U"</formula>
    </cfRule>
    <cfRule type="cellIs" dxfId="8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t="s">
        <v>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ht="45" x14ac:dyDescent="0.25">
      <c r="A15" s="25"/>
      <c r="B15" s="25"/>
      <c r="C15" s="25"/>
      <c r="D15" s="25"/>
      <c r="E15" s="30">
        <v>2</v>
      </c>
      <c r="F15" s="24" t="s">
        <v>73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ht="45" x14ac:dyDescent="0.25">
      <c r="A16" s="25"/>
      <c r="B16" s="25"/>
      <c r="C16" s="25"/>
      <c r="D16" s="25"/>
      <c r="E16" s="26">
        <v>3</v>
      </c>
      <c r="F16" s="23" t="s">
        <v>74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75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76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46.25" x14ac:dyDescent="0.25">
      <c r="A20" s="25"/>
      <c r="B20" s="25"/>
      <c r="C20" s="25"/>
      <c r="D20" s="25"/>
      <c r="E20" s="26">
        <v>7</v>
      </c>
      <c r="F20" s="23" t="s">
        <v>78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79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56.25" x14ac:dyDescent="0.25">
      <c r="A22" s="25"/>
      <c r="B22" s="25"/>
      <c r="C22" s="25"/>
      <c r="D22" s="25"/>
      <c r="E22" s="26">
        <v>9</v>
      </c>
      <c r="F22" s="23" t="s">
        <v>80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81</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82</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33.75" x14ac:dyDescent="0.25">
      <c r="A25" s="25"/>
      <c r="B25" s="25"/>
      <c r="C25" s="25"/>
      <c r="D25" s="25"/>
      <c r="E25" s="30">
        <v>12</v>
      </c>
      <c r="F25" s="24" t="s">
        <v>83</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84</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t="s">
        <v>85</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86</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YGiZGuJnOB9gj0ViFHtEiPEy3QLljI2uMh658dYWVt4ltNjKzOkX45KxjuP9+9JPclFRNUBplNjqBxtVTSmg==" saltValue="UIaNNh3Vol+IcnV3UfaHf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7" priority="12" operator="equal">
      <formula>$Z$15</formula>
    </cfRule>
    <cfRule type="cellIs" dxfId="86" priority="13" operator="equal">
      <formula>$Z$14</formula>
    </cfRule>
  </conditionalFormatting>
  <conditionalFormatting sqref="H52:J73 L52:O73">
    <cfRule type="cellIs" dxfId="85" priority="10" operator="equal">
      <formula>$Z$15</formula>
    </cfRule>
    <cfRule type="cellIs" dxfId="84" priority="11" operator="equal">
      <formula>$Z$14</formula>
    </cfRule>
  </conditionalFormatting>
  <conditionalFormatting sqref="I13">
    <cfRule type="cellIs" dxfId="83" priority="1" operator="equal">
      <formula>"A"</formula>
    </cfRule>
    <cfRule type="cellIs" dxfId="82" priority="2" operator="equal">
      <formula>"U"</formula>
    </cfRule>
    <cfRule type="cellIs" dxfId="8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x14ac:dyDescent="0.25">
      <c r="A14" s="25"/>
      <c r="B14" s="25"/>
      <c r="C14" s="25"/>
      <c r="D14" s="25"/>
      <c r="E14" s="26">
        <v>1</v>
      </c>
      <c r="F14" s="23" t="s">
        <v>87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ht="45" x14ac:dyDescent="0.25">
      <c r="A15" s="25"/>
      <c r="B15" s="25"/>
      <c r="C15" s="25"/>
      <c r="D15" s="25"/>
      <c r="E15" s="30">
        <v>2</v>
      </c>
      <c r="F15" s="24" t="s">
        <v>88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ht="78.75" x14ac:dyDescent="0.25">
      <c r="A16" s="25"/>
      <c r="B16" s="25"/>
      <c r="C16" s="25"/>
      <c r="D16" s="25"/>
      <c r="E16" s="26">
        <v>3</v>
      </c>
      <c r="F16" s="23" t="s">
        <v>89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91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92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57.5" x14ac:dyDescent="0.25">
      <c r="A20" s="25"/>
      <c r="B20" s="25"/>
      <c r="C20" s="25"/>
      <c r="D20" s="25"/>
      <c r="E20" s="26">
        <v>7</v>
      </c>
      <c r="F20" s="23" t="s">
        <v>93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94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95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96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WuqmxH22qgAdwxt3gz/81xrnK82miNaASqcVR8vjq22wPASPDZW8lmhzcIE+UuSYh7N+XqbgH1Du9M1O6UUTw==" saltValue="AnoJDzGJHOaJbTOao4+y6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0" priority="9" operator="equal">
      <formula>$Z$15</formula>
    </cfRule>
    <cfRule type="cellIs" dxfId="79" priority="10" operator="equal">
      <formula>$Z$14</formula>
    </cfRule>
  </conditionalFormatting>
  <conditionalFormatting sqref="H52:J73 L52:O73">
    <cfRule type="cellIs" dxfId="78" priority="7" operator="equal">
      <formula>$Z$15</formula>
    </cfRule>
    <cfRule type="cellIs" dxfId="77" priority="8" operator="equal">
      <formula>$Z$14</formula>
    </cfRule>
  </conditionalFormatting>
  <conditionalFormatting sqref="I13">
    <cfRule type="cellIs" dxfId="76" priority="1" operator="equal">
      <formula>"A"</formula>
    </cfRule>
    <cfRule type="cellIs" dxfId="75" priority="2" operator="equal">
      <formula>"U"</formula>
    </cfRule>
    <cfRule type="cellIs" dxfId="7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100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26</v>
      </c>
      <c r="I11" s="135"/>
      <c r="J11" s="123"/>
      <c r="K11" s="9"/>
      <c r="L11" s="122" t="s">
        <v>27</v>
      </c>
      <c r="M11" s="135"/>
      <c r="N11" s="135"/>
      <c r="O11" s="123"/>
      <c r="P11" s="9"/>
      <c r="Q11" s="122" t="s">
        <v>49</v>
      </c>
      <c r="R11" s="135"/>
      <c r="S11" s="123"/>
      <c r="T11" s="9"/>
      <c r="U11" s="122" t="s">
        <v>38</v>
      </c>
      <c r="V11" s="135"/>
      <c r="W11" s="123"/>
      <c r="Y11" s="122" t="s">
        <v>30</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48</v>
      </c>
      <c r="J13" s="11" t="s">
        <v>15</v>
      </c>
      <c r="K13" s="13"/>
      <c r="L13" s="11" t="s">
        <v>16</v>
      </c>
      <c r="M13" s="11" t="s">
        <v>17</v>
      </c>
      <c r="N13" s="11" t="s">
        <v>18</v>
      </c>
      <c r="O13" s="11" t="s">
        <v>19</v>
      </c>
      <c r="P13" s="13"/>
      <c r="Q13" s="11" t="s">
        <v>0</v>
      </c>
      <c r="R13" s="11" t="s">
        <v>20</v>
      </c>
      <c r="S13" s="11" t="s">
        <v>39</v>
      </c>
      <c r="T13" s="13"/>
      <c r="U13" s="11" t="s">
        <v>0</v>
      </c>
      <c r="V13" s="11" t="s">
        <v>20</v>
      </c>
      <c r="W13" s="11" t="s">
        <v>39</v>
      </c>
      <c r="Y13" s="11" t="s">
        <v>21</v>
      </c>
      <c r="Z13" s="11" t="s">
        <v>22</v>
      </c>
    </row>
    <row r="14" spans="1:27" s="29" customFormat="1" ht="33.75" x14ac:dyDescent="0.25">
      <c r="A14" s="25"/>
      <c r="B14" s="25"/>
      <c r="C14" s="25"/>
      <c r="D14" s="25"/>
      <c r="E14" s="26">
        <v>1</v>
      </c>
      <c r="F14" s="23" t="s">
        <v>101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24</v>
      </c>
      <c r="Z14" s="31" t="s">
        <v>23</v>
      </c>
      <c r="AA14" s="25"/>
    </row>
    <row r="15" spans="1:27" s="29" customFormat="1" ht="180" x14ac:dyDescent="0.25">
      <c r="A15" s="25"/>
      <c r="B15" s="25"/>
      <c r="C15" s="25"/>
      <c r="D15" s="25"/>
      <c r="E15" s="30">
        <v>2</v>
      </c>
      <c r="F15" s="24" t="s">
        <v>102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45</v>
      </c>
      <c r="Z15" s="32" t="s">
        <v>44</v>
      </c>
      <c r="AA15" s="25"/>
    </row>
    <row r="16" spans="1:27" s="29" customFormat="1" ht="409.5" x14ac:dyDescent="0.25">
      <c r="A16" s="25"/>
      <c r="B16" s="25"/>
      <c r="C16" s="25"/>
      <c r="D16" s="25"/>
      <c r="E16" s="26">
        <v>3</v>
      </c>
      <c r="F16" s="23" t="s">
        <v>103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70" x14ac:dyDescent="0.25">
      <c r="A17" s="25"/>
      <c r="B17" s="25"/>
      <c r="C17" s="25"/>
      <c r="D17" s="25"/>
      <c r="E17" s="30">
        <v>4</v>
      </c>
      <c r="F17" s="24" t="s">
        <v>104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12.5" x14ac:dyDescent="0.25">
      <c r="A18" s="25"/>
      <c r="B18" s="25"/>
      <c r="C18" s="25"/>
      <c r="D18" s="25"/>
      <c r="E18" s="26">
        <v>5</v>
      </c>
      <c r="F18" s="23" t="s">
        <v>107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106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105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28</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mnxH81Xv0LfKTQgPRd3P+ZQOFk9VYPn2HrFPhMiRGpA1Ni4+55KjeZOD79m/F/xxr6HyREIf88bSai5yaP5g==" saltValue="Ib0quDZWE2vF9tkfVULZ1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73" priority="9" operator="equal">
      <formula>$Z$15</formula>
    </cfRule>
    <cfRule type="cellIs" dxfId="72" priority="10" operator="equal">
      <formula>$Z$14</formula>
    </cfRule>
  </conditionalFormatting>
  <conditionalFormatting sqref="H52:J73 L52:O73">
    <cfRule type="cellIs" dxfId="71" priority="7" operator="equal">
      <formula>$Z$15</formula>
    </cfRule>
    <cfRule type="cellIs" dxfId="70" priority="8" operator="equal">
      <formula>$Z$14</formula>
    </cfRule>
  </conditionalFormatting>
  <conditionalFormatting sqref="I13">
    <cfRule type="cellIs" dxfId="69" priority="1" operator="equal">
      <formula>"A"</formula>
    </cfRule>
    <cfRule type="cellIs" dxfId="68" priority="2" operator="equal">
      <formula>"U"</formula>
    </cfRule>
    <cfRule type="cellIs" dxfId="6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19</vt:i4>
      </vt:variant>
    </vt:vector>
  </HeadingPairs>
  <TitlesOfParts>
    <vt:vector size="19" baseType="lpstr">
      <vt:lpstr>Capa</vt:lpstr>
      <vt:lpstr>Concurso</vt:lpstr>
      <vt:lpstr>Disciplinas</vt:lpstr>
      <vt:lpstr>Estatísticas</vt:lpstr>
      <vt:lpstr>D1</vt:lpstr>
      <vt:lpstr>D2</vt:lpstr>
      <vt:lpstr>D3</vt:lpstr>
      <vt:lpstr>D4</vt:lpstr>
      <vt:lpstr>D5</vt:lpstr>
      <vt:lpstr>D6</vt:lpstr>
      <vt:lpstr>D7</vt:lpstr>
      <vt:lpstr>D23</vt:lpstr>
      <vt:lpstr>D24</vt:lpstr>
      <vt:lpstr>D25</vt:lpstr>
      <vt:lpstr>D26</vt:lpstr>
      <vt:lpstr>D27</vt:lpstr>
      <vt:lpstr>D28</vt:lpstr>
      <vt:lpstr>D29</vt:lpstr>
      <vt:lpstr>D30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2019-06-01T19:42:38Z</dcterms:modified>
</cp:coreProperties>
</file>